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30" windowHeight="7680" activeTab="3"/>
  </bookViews>
  <sheets>
    <sheet name="ปร.6" sheetId="5" r:id="rId1"/>
    <sheet name="ปร.5(ก)" sheetId="1" r:id="rId2"/>
    <sheet name="ปร.5(ข)" sheetId="7" r:id="rId3"/>
    <sheet name="ปร.4" sheetId="6" r:id="rId4"/>
  </sheets>
  <definedNames>
    <definedName name="_xlnm.Print_Area" localSheetId="1">'ปร.5(ก)'!$A$1:$G$42</definedName>
    <definedName name="_xlnm.Print_Area" localSheetId="2">'ปร.5(ข)'!$A$1:$G$41</definedName>
    <definedName name="_xlnm.Print_Area" localSheetId="0">ปร.6!$A$1:$E$39</definedName>
  </definedNames>
  <calcPr calcId="152511"/>
</workbook>
</file>

<file path=xl/calcChain.xml><?xml version="1.0" encoding="utf-8"?>
<calcChain xmlns="http://schemas.openxmlformats.org/spreadsheetml/2006/main">
  <c r="C4" i="7" l="1"/>
  <c r="F25" i="7"/>
  <c r="C8" i="7"/>
  <c r="C6" i="7"/>
  <c r="C5" i="7"/>
  <c r="C5" i="1"/>
  <c r="C4" i="1"/>
  <c r="H22" i="6" l="1"/>
  <c r="F22" i="6"/>
  <c r="I22" i="6" l="1"/>
  <c r="C8" i="1" l="1"/>
  <c r="C6" i="1"/>
</calcChain>
</file>

<file path=xl/sharedStrings.xml><?xml version="1.0" encoding="utf-8"?>
<sst xmlns="http://schemas.openxmlformats.org/spreadsheetml/2006/main" count="294" uniqueCount="145">
  <si>
    <t>แบบสรุปค่าก่อสร้าง</t>
  </si>
  <si>
    <t>รายการ</t>
  </si>
  <si>
    <t>รวมค่าก่อสร้าง</t>
  </si>
  <si>
    <t>สรุป</t>
  </si>
  <si>
    <t>หมายเหตุ</t>
  </si>
  <si>
    <t>ตร.ม.</t>
  </si>
  <si>
    <t>ม.</t>
  </si>
  <si>
    <t>กก.</t>
  </si>
  <si>
    <t>หมวดงานโครงสร้าง</t>
  </si>
  <si>
    <t>หมวดงานสถาปัตยกรรม</t>
  </si>
  <si>
    <t>หมวดงานครุภัณฑ์</t>
  </si>
  <si>
    <t>ลำดับที่</t>
  </si>
  <si>
    <t>หน่วย</t>
  </si>
  <si>
    <t>จำนวน</t>
  </si>
  <si>
    <t>ค่าวัสดุ</t>
  </si>
  <si>
    <t>ค่าแรงงาน</t>
  </si>
  <si>
    <t>จำนวนเงิน</t>
  </si>
  <si>
    <t>แบบ ปร.5 (ก)</t>
  </si>
  <si>
    <t>ชื่อโครงการ</t>
  </si>
  <si>
    <t>สถานที่ก่อสร้าง</t>
  </si>
  <si>
    <t>แบบเลขที่</t>
  </si>
  <si>
    <t>เจ้าของโครงการ</t>
  </si>
  <si>
    <t>แบบ ปร.4  ที่แนบ</t>
  </si>
  <si>
    <t>คำนวณราคากลาง เมื่อวันที่</t>
  </si>
  <si>
    <t>หน่วย : บาท</t>
  </si>
  <si>
    <t>ค่างานต้นทุน</t>
  </si>
  <si>
    <t>Factor F</t>
  </si>
  <si>
    <t>ค่าก่อสร้าง</t>
  </si>
  <si>
    <t>หมวดงานระบบสุขาภิบาล</t>
  </si>
  <si>
    <t>รวม</t>
  </si>
  <si>
    <t>เงื่อนไขการใช้ตาราง Factor F</t>
  </si>
  <si>
    <t>เงินล่วงหน้า จ่าย        0       %</t>
  </si>
  <si>
    <t>ดอกเบี้ยเงินกู้            6      %</t>
  </si>
  <si>
    <t>ภาษีมูลค่าเพิ่ม           7      %</t>
  </si>
  <si>
    <t>มีจำนวน     1    ชุด</t>
  </si>
  <si>
    <t>แบบ ปร.6 แผ่นที่ 1 / 1</t>
  </si>
  <si>
    <t>แบบสรุปราคากลางงานก่อสร้างอาคาร</t>
  </si>
  <si>
    <t>แบบ ปร.4 และ ปร.5 ที่แนบ</t>
  </si>
  <si>
    <t>รวมค่าก่อสร้างทั้งโครงการ / งานก่อสร้าง</t>
  </si>
  <si>
    <t>ราคากลาง</t>
  </si>
  <si>
    <t xml:space="preserve">ราคากลาง </t>
  </si>
  <si>
    <t>หมวดงานเตรียมการ</t>
  </si>
  <si>
    <t>ชุด</t>
  </si>
  <si>
    <t>หมวดงานระบบไฟฟ้า</t>
  </si>
  <si>
    <t>เมตร</t>
  </si>
  <si>
    <t>เหมา</t>
  </si>
  <si>
    <t>เครื่อง</t>
  </si>
  <si>
    <t>เงินประกันผลงานหัก   0      %</t>
  </si>
  <si>
    <t>ตัว</t>
  </si>
  <si>
    <t>ปรับปรุงหลังคาคลุมพื้นดาดฟ้าชั้นสาม อาคาร ๑๕ อาคารวิศวกรรมวัสดุและโลหะการ</t>
  </si>
  <si>
    <t>ตำบลในเมือง อำเภอเมืองนครราชสีมา จังหวัดนครราชสีมา</t>
  </si>
  <si>
    <t>คณะวิศวกรรมศาสตร์และสถาปัตยกรรมศาสตร์ มหาวิทยาลัยเทคโนโลยีราชมงคลอีสาน</t>
  </si>
  <si>
    <t>อาคาร ๑๕ อาคารวิศวกรรมวัสดุและโลหะการ</t>
  </si>
  <si>
    <t xml:space="preserve">หมวดงานเตรียมการ </t>
  </si>
  <si>
    <t xml:space="preserve">หมวดงานสถาปัตยกรรม </t>
  </si>
  <si>
    <t>ราคาหน่วยละ</t>
  </si>
  <si>
    <t>ค่าวัสดุและแรงงาน</t>
  </si>
  <si>
    <t>A</t>
  </si>
  <si>
    <t>งานรื้อถอนวัสดุเดิม</t>
  </si>
  <si>
    <t>งานรื้อถอนคอนกรีต Topping เดิม</t>
  </si>
  <si>
    <t>งานรื้อถอนฝ้าเพดานฉาบเรียบยิบซั่มบอร์ดหนา 9 มม.</t>
  </si>
  <si>
    <t>พร้อมโครงเคร่าโลหะชุบสังกะสี</t>
  </si>
  <si>
    <t>รวมหมวด A หมวดงานเตรียมการ</t>
  </si>
  <si>
    <t>B</t>
  </si>
  <si>
    <t>งานปรับปรุงหลังคาคลุมพื้นชั้นดาดฟ้า</t>
  </si>
  <si>
    <t>งานเหล็กกล่อง 125x50x3.2 มม.</t>
  </si>
  <si>
    <t>เหล็กกล่อง 75x35x2.3 มม.</t>
  </si>
  <si>
    <t>Plate เหล็กขนาด 200x200x6 มม.</t>
  </si>
  <si>
    <t>พุกขนาด Dimeter 12 มม.</t>
  </si>
  <si>
    <t>เหล็กเส้นกลม RB9 มม.</t>
  </si>
  <si>
    <t>เหล็กฉาก 25x25x3 มม.</t>
  </si>
  <si>
    <t>งานหลังคา Metal sheet หนา 0.40 มม. ชนิดเคลือบสี</t>
  </si>
  <si>
    <t>ตร.ม</t>
  </si>
  <si>
    <t>รางน้ำ Metal sheet หนา 0.39 มม. เคลือบอลูซิงค์</t>
  </si>
  <si>
    <t xml:space="preserve">ครอบ Flashing </t>
  </si>
  <si>
    <t>ครอบสัน Metal sheet</t>
  </si>
  <si>
    <t>ท่อ PVC  Dia.4 นิ้ว</t>
  </si>
  <si>
    <t>ท่อน</t>
  </si>
  <si>
    <t>ข้อต่อ 45  Dai 4 นิ้ว</t>
  </si>
  <si>
    <t>กาวทาท่อ</t>
  </si>
  <si>
    <t>กป.</t>
  </si>
  <si>
    <t>ชุดกาว Epoxy</t>
  </si>
  <si>
    <t>รวมหมวด 1 งานปรับปรุงหลังคาคลุมพื้นชั้นดาดฟ้า</t>
  </si>
  <si>
    <t>งานปรับปรุงฝ้าเพดานห้องพักอาจารย์</t>
  </si>
  <si>
    <t xml:space="preserve">ฝ้าเพดานยิบซั่มบอร์ดหนา 9 มม. </t>
  </si>
  <si>
    <t>ตรม.</t>
  </si>
  <si>
    <t>โครงเคร่าเหล็กชุบสังกะสี</t>
  </si>
  <si>
    <t>รวมหมวด 2 งานปรับปรุงฝ้าเพดานห้องพักอาจารย์</t>
  </si>
  <si>
    <t>งานปรับปรุงห้องตรวจงานนักศึกษา</t>
  </si>
  <si>
    <t>เสาเหล็ก 4"x4" x 3.2 มม.</t>
  </si>
  <si>
    <t>เหล็กกล่อง 100x50x2.3 มม.</t>
  </si>
  <si>
    <t>Plate เหล็กขนาด 200x100x6 มม.</t>
  </si>
  <si>
    <t>แผ่นสมาร์ทบอร์ดหนา 10 มม.</t>
  </si>
  <si>
    <t>แผ่น</t>
  </si>
  <si>
    <t>อุปกรณ์ประกอบ</t>
  </si>
  <si>
    <t>รวมยอดยกไป</t>
  </si>
  <si>
    <t>ประตู AL D1 ขนาด 4.40x2.55 ม.</t>
  </si>
  <si>
    <t>หน้าต่าง W1 ขนาด 4.01x1.55 ม.</t>
  </si>
  <si>
    <t>รวมยอดยกมา</t>
  </si>
  <si>
    <t>รวมหมวด 3 หมวดงานปรับปรุงห้องตรวจงานนักศึกษา</t>
  </si>
  <si>
    <t>หมวดงานสี</t>
  </si>
  <si>
    <t>งานทาสีผนังสมาร์ทบอร์ด</t>
  </si>
  <si>
    <t>งานทาสีฝ้าเพดาน</t>
  </si>
  <si>
    <t>งานทาสีท้องพื้น คสล.</t>
  </si>
  <si>
    <t>งานทาสีเหล็กรองพื้นกันสนิม</t>
  </si>
  <si>
    <t>งานทาสีจริงโครงสร้างเหล็ก</t>
  </si>
  <si>
    <t>รวมหมวด 4 หมวดงานทาสี</t>
  </si>
  <si>
    <t>C</t>
  </si>
  <si>
    <t>งานไฟฟ้าห้องตรวจงานนักศึกษา</t>
  </si>
  <si>
    <t xml:space="preserve">ตู้โหลดเซ็นเตอร์ </t>
  </si>
  <si>
    <t>รวมเมนเบรกเกอร์และกราวด์</t>
  </si>
  <si>
    <t>ชุดหลอดไฟฟลูออเรสเซนต์ขนาด 36 W</t>
  </si>
  <si>
    <t>สวิทช์ไฟฟ้าทางเดียว 16A 250V</t>
  </si>
  <si>
    <t xml:space="preserve">เต้ารับไฟฟ้าแบบคู่ ขากลม-แบน 16A 250V </t>
  </si>
  <si>
    <t>มีกราวด์</t>
  </si>
  <si>
    <t>ท่อร้อยสายไฟฟ้าEMT ขนาด 3/4 นิ้ว20mm.</t>
  </si>
  <si>
    <t>สายไฟฟ้า THW 1.5 sq.mm. IEC 01</t>
  </si>
  <si>
    <t>สายไฟฟ้า THW 2.5 sq.mm. IEC 01</t>
  </si>
  <si>
    <t>อุปกรณ์ประกอบการติดตั้งอื่นๆ</t>
  </si>
  <si>
    <t>D</t>
  </si>
  <si>
    <t>หมวดงานครุภัณฑ์เครื่องปรับอากาศและพัดลม</t>
  </si>
  <si>
    <t xml:space="preserve">เครื่องปรับอากาศไม่น้อยกว่า 24,000 BTU </t>
  </si>
  <si>
    <t>ชนิดติดผนัง</t>
  </si>
  <si>
    <t>พัดลมโคจรติดฝ้าเพดาน 16 นิ้ว</t>
  </si>
  <si>
    <t>แบบสรุปค่าครุภัณฑ์จัดซื้อ</t>
  </si>
  <si>
    <t>แบบ ปร.5 (ข)</t>
  </si>
  <si>
    <t>แบบ ปร.4 แผ่นที่ 1/6</t>
  </si>
  <si>
    <t>แบบแสดงรายการ ปริมาณงาน และราคา</t>
  </si>
  <si>
    <t xml:space="preserve">      ปรับปรุงหลังคาคลุมพื้นดาดฟ้าชั้นสาม อาคาร ๑๕ อาคารวิศวกรรมวัสดุและโลหะการ ตำบลในเมือง อำเภอเมืองนครราชสีมา จังหวัดนครราชสีมา</t>
  </si>
  <si>
    <t>สถานที่ก่อสร้าง   อาคาร ๑๕ อาคารวิศวกรรมวัสดุและโลหะการ</t>
  </si>
  <si>
    <t>แบบ ปร.4 แผ่นที่ 2/6</t>
  </si>
  <si>
    <t>แบบ ปร.4 แผ่นที่ 3/6</t>
  </si>
  <si>
    <t>แบบ ปร.4 แผ่นที่ 4/6</t>
  </si>
  <si>
    <t>แบบ ปร.4 แผ่นที่ 5/6</t>
  </si>
  <si>
    <t>แบบ ปร.4 แผ่นที่ 6/6</t>
  </si>
  <si>
    <t>มีจำนวน     6      หน้า</t>
  </si>
  <si>
    <t>มีจำนวน    6    หน้า</t>
  </si>
  <si>
    <t>รวมหมวด D หมวดงานครุภัณฑ์</t>
  </si>
  <si>
    <t>รวมหมวด C หมวดงานระบบไฟฟ้า</t>
  </si>
  <si>
    <t>รวมหมวด B หมวดงานสถาปัตยกรรม</t>
  </si>
  <si>
    <t>เจ้าของโครงการ  คณะวิศวกรรมศาสตร์และสถาปัตยกรรมศาสตร์ มหาวิทยาลัยเทคโนโลยีราชมงคลอีสาน</t>
  </si>
  <si>
    <t>คำนวณราคากลาง     เมื่อวันที่</t>
  </si>
  <si>
    <t xml:space="preserve">   </t>
  </si>
  <si>
    <t xml:space="preserve">                 </t>
  </si>
  <si>
    <t xml:space="preserve">คำนวณราคากลางโดย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</si>
</sst>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.0000_);_(* \(#,##0.0000\);_(* &quot;-&quot;??_);_(@_)"/>
    <numFmt numFmtId="167" formatCode="0.0"/>
    <numFmt numFmtId="168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ngsanaUPC"/>
      <family val="1"/>
    </font>
    <font>
      <sz val="11"/>
      <color indexed="8"/>
      <name val="Tahoma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sz val="14"/>
      <name val="BrowalliaUPC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  <scheme val="minor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b/>
      <sz val="14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1499679555650502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/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theme="1" tint="0.14996795556505021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5" fontId="4" fillId="0" borderId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</cellStyleXfs>
  <cellXfs count="3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3" fontId="12" fillId="0" borderId="1" xfId="0" applyNumberFormat="1" applyFont="1" applyFill="1" applyBorder="1" applyAlignment="1">
      <alignment vertical="center"/>
    </xf>
    <xf numFmtId="43" fontId="12" fillId="0" borderId="1" xfId="1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3" fontId="11" fillId="0" borderId="7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7" fillId="0" borderId="0" xfId="0" applyFont="1" applyAlignment="1"/>
    <xf numFmtId="0" fontId="17" fillId="0" borderId="0" xfId="0" applyFont="1"/>
    <xf numFmtId="164" fontId="11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43" fontId="18" fillId="0" borderId="0" xfId="0" applyNumberFormat="1" applyFont="1"/>
    <xf numFmtId="164" fontId="11" fillId="0" borderId="0" xfId="1" applyFont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66" fontId="11" fillId="0" borderId="1" xfId="1" applyNumberFormat="1" applyFont="1" applyBorder="1" applyAlignment="1">
      <alignment horizontal="right" vertical="center"/>
    </xf>
    <xf numFmtId="43" fontId="12" fillId="0" borderId="1" xfId="1" applyNumberFormat="1" applyFont="1" applyBorder="1" applyAlignment="1">
      <alignment horizontal="right" vertical="center"/>
    </xf>
    <xf numFmtId="43" fontId="12" fillId="0" borderId="10" xfId="0" applyNumberFormat="1" applyFont="1" applyBorder="1"/>
    <xf numFmtId="164" fontId="12" fillId="0" borderId="1" xfId="1" applyFont="1" applyFill="1" applyBorder="1" applyAlignment="1">
      <alignment horizontal="left" vertical="center"/>
    </xf>
    <xf numFmtId="166" fontId="19" fillId="0" borderId="1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1" fillId="0" borderId="25" xfId="0" applyFont="1" applyBorder="1"/>
    <xf numFmtId="0" fontId="21" fillId="0" borderId="26" xfId="0" applyFont="1" applyBorder="1"/>
    <xf numFmtId="0" fontId="20" fillId="0" borderId="25" xfId="0" applyFont="1" applyBorder="1"/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right"/>
    </xf>
    <xf numFmtId="0" fontId="20" fillId="0" borderId="26" xfId="0" applyFont="1" applyBorder="1"/>
    <xf numFmtId="164" fontId="20" fillId="0" borderId="25" xfId="1" applyFont="1" applyBorder="1"/>
    <xf numFmtId="164" fontId="20" fillId="0" borderId="25" xfId="1" applyFont="1" applyBorder="1" applyAlignment="1">
      <alignment horizontal="center"/>
    </xf>
    <xf numFmtId="164" fontId="20" fillId="0" borderId="25" xfId="1" applyFont="1" applyBorder="1" applyAlignment="1">
      <alignment horizontal="right"/>
    </xf>
    <xf numFmtId="164" fontId="23" fillId="0" borderId="25" xfId="1" applyFont="1" applyBorder="1"/>
    <xf numFmtId="0" fontId="23" fillId="0" borderId="25" xfId="0" applyFont="1" applyBorder="1" applyAlignment="1">
      <alignment horizontal="center"/>
    </xf>
    <xf numFmtId="164" fontId="23" fillId="0" borderId="25" xfId="1" applyFont="1" applyBorder="1" applyAlignment="1">
      <alignment horizontal="center"/>
    </xf>
    <xf numFmtId="164" fontId="23" fillId="0" borderId="25" xfId="1" applyFont="1" applyBorder="1" applyAlignment="1">
      <alignment horizontal="right"/>
    </xf>
    <xf numFmtId="0" fontId="23" fillId="0" borderId="27" xfId="0" applyFont="1" applyBorder="1" applyAlignment="1"/>
    <xf numFmtId="0" fontId="23" fillId="0" borderId="26" xfId="0" applyFont="1" applyBorder="1" applyAlignment="1"/>
    <xf numFmtId="0" fontId="20" fillId="0" borderId="27" xfId="0" applyFont="1" applyBorder="1"/>
    <xf numFmtId="2" fontId="20" fillId="0" borderId="25" xfId="0" applyNumberFormat="1" applyFont="1" applyBorder="1"/>
    <xf numFmtId="0" fontId="20" fillId="0" borderId="33" xfId="0" applyFont="1" applyBorder="1"/>
    <xf numFmtId="0" fontId="20" fillId="0" borderId="34" xfId="0" applyFont="1" applyBorder="1"/>
    <xf numFmtId="2" fontId="20" fillId="0" borderId="33" xfId="0" applyNumberFormat="1" applyFont="1" applyBorder="1"/>
    <xf numFmtId="0" fontId="20" fillId="0" borderId="33" xfId="0" applyFont="1" applyBorder="1" applyAlignment="1">
      <alignment horizontal="center"/>
    </xf>
    <xf numFmtId="0" fontId="20" fillId="0" borderId="38" xfId="0" applyFont="1" applyBorder="1"/>
    <xf numFmtId="0" fontId="21" fillId="0" borderId="39" xfId="0" applyFont="1" applyBorder="1" applyAlignment="1">
      <alignment horizontal="left"/>
    </xf>
    <xf numFmtId="0" fontId="20" fillId="0" borderId="38" xfId="0" applyFont="1" applyBorder="1" applyAlignment="1">
      <alignment horizontal="center"/>
    </xf>
    <xf numFmtId="164" fontId="21" fillId="0" borderId="38" xfId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5" xfId="0" applyFont="1" applyBorder="1" applyAlignment="1">
      <alignment horizontal="right"/>
    </xf>
    <xf numFmtId="0" fontId="21" fillId="0" borderId="48" xfId="0" applyFont="1" applyBorder="1"/>
    <xf numFmtId="0" fontId="21" fillId="0" borderId="31" xfId="0" applyFont="1" applyBorder="1"/>
    <xf numFmtId="0" fontId="20" fillId="0" borderId="48" xfId="0" applyFont="1" applyBorder="1"/>
    <xf numFmtId="0" fontId="20" fillId="0" borderId="48" xfId="0" applyFont="1" applyBorder="1" applyAlignment="1">
      <alignment horizontal="center"/>
    </xf>
    <xf numFmtId="0" fontId="20" fillId="0" borderId="48" xfId="0" applyFont="1" applyBorder="1" applyAlignment="1">
      <alignment horizontal="right"/>
    </xf>
    <xf numFmtId="0" fontId="20" fillId="0" borderId="31" xfId="0" applyFont="1" applyBorder="1"/>
    <xf numFmtId="164" fontId="20" fillId="0" borderId="48" xfId="1" applyFont="1" applyBorder="1"/>
    <xf numFmtId="164" fontId="20" fillId="0" borderId="48" xfId="1" applyFont="1" applyBorder="1" applyAlignment="1">
      <alignment horizontal="center"/>
    </xf>
    <xf numFmtId="164" fontId="20" fillId="0" borderId="48" xfId="1" applyFont="1" applyBorder="1" applyAlignment="1">
      <alignment horizontal="right"/>
    </xf>
    <xf numFmtId="0" fontId="22" fillId="0" borderId="30" xfId="0" applyFont="1" applyBorder="1" applyAlignment="1">
      <alignment horizontal="center" vertical="center"/>
    </xf>
    <xf numFmtId="0" fontId="20" fillId="0" borderId="31" xfId="0" applyFont="1" applyBorder="1" applyAlignment="1"/>
    <xf numFmtId="0" fontId="20" fillId="0" borderId="30" xfId="0" applyFont="1" applyBorder="1"/>
    <xf numFmtId="0" fontId="22" fillId="0" borderId="31" xfId="0" applyFont="1" applyBorder="1" applyAlignment="1"/>
    <xf numFmtId="2" fontId="20" fillId="0" borderId="48" xfId="0" applyNumberFormat="1" applyFont="1" applyBorder="1"/>
    <xf numFmtId="0" fontId="22" fillId="0" borderId="31" xfId="0" applyFont="1" applyBorder="1" applyAlignment="1">
      <alignment horizontal="center"/>
    </xf>
    <xf numFmtId="0" fontId="15" fillId="0" borderId="30" xfId="0" applyFont="1" applyBorder="1"/>
    <xf numFmtId="164" fontId="15" fillId="0" borderId="48" xfId="1" applyFont="1" applyBorder="1"/>
    <xf numFmtId="0" fontId="15" fillId="0" borderId="48" xfId="0" applyFont="1" applyBorder="1" applyAlignment="1">
      <alignment horizontal="center"/>
    </xf>
    <xf numFmtId="164" fontId="15" fillId="0" borderId="48" xfId="1" applyFont="1" applyBorder="1" applyAlignment="1">
      <alignment horizontal="center"/>
    </xf>
    <xf numFmtId="164" fontId="15" fillId="0" borderId="48" xfId="1" applyFont="1" applyBorder="1" applyAlignment="1">
      <alignment horizontal="right"/>
    </xf>
    <xf numFmtId="2" fontId="15" fillId="0" borderId="48" xfId="0" applyNumberFormat="1" applyFont="1" applyBorder="1"/>
    <xf numFmtId="0" fontId="20" fillId="0" borderId="31" xfId="0" applyFont="1" applyBorder="1" applyAlignment="1">
      <alignment horizontal="center"/>
    </xf>
    <xf numFmtId="0" fontId="20" fillId="0" borderId="49" xfId="0" applyFont="1" applyBorder="1"/>
    <xf numFmtId="0" fontId="20" fillId="0" borderId="50" xfId="0" applyFont="1" applyBorder="1"/>
    <xf numFmtId="164" fontId="20" fillId="0" borderId="49" xfId="1" applyFont="1" applyBorder="1"/>
    <xf numFmtId="0" fontId="20" fillId="0" borderId="49" xfId="0" applyFont="1" applyBorder="1" applyAlignment="1">
      <alignment horizontal="center"/>
    </xf>
    <xf numFmtId="164" fontId="20" fillId="0" borderId="49" xfId="1" applyFont="1" applyBorder="1" applyAlignment="1">
      <alignment horizontal="center"/>
    </xf>
    <xf numFmtId="164" fontId="20" fillId="0" borderId="49" xfId="1" applyFont="1" applyBorder="1" applyAlignment="1">
      <alignment horizontal="right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/>
    <xf numFmtId="0" fontId="20" fillId="0" borderId="38" xfId="0" applyFont="1" applyBorder="1" applyAlignment="1">
      <alignment horizontal="right"/>
    </xf>
    <xf numFmtId="164" fontId="21" fillId="0" borderId="38" xfId="0" applyNumberFormat="1" applyFont="1" applyBorder="1" applyAlignment="1">
      <alignment horizontal="right"/>
    </xf>
    <xf numFmtId="0" fontId="21" fillId="0" borderId="38" xfId="0" applyFont="1" applyBorder="1" applyAlignment="1">
      <alignment horizontal="right"/>
    </xf>
    <xf numFmtId="0" fontId="21" fillId="0" borderId="52" xfId="0" applyFont="1" applyBorder="1" applyAlignment="1">
      <alignment horizontal="center"/>
    </xf>
    <xf numFmtId="0" fontId="21" fillId="0" borderId="5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164" fontId="20" fillId="0" borderId="52" xfId="1" applyFont="1" applyBorder="1"/>
    <xf numFmtId="164" fontId="20" fillId="0" borderId="52" xfId="1" applyFont="1" applyBorder="1" applyAlignment="1">
      <alignment horizontal="center"/>
    </xf>
    <xf numFmtId="164" fontId="20" fillId="0" borderId="52" xfId="1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53" xfId="0" applyFont="1" applyBorder="1"/>
    <xf numFmtId="0" fontId="20" fillId="0" borderId="54" xfId="0" applyFont="1" applyBorder="1"/>
    <xf numFmtId="2" fontId="20" fillId="0" borderId="49" xfId="0" applyNumberFormat="1" applyFont="1" applyBorder="1"/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0" fillId="0" borderId="40" xfId="0" applyFont="1" applyBorder="1"/>
    <xf numFmtId="0" fontId="21" fillId="0" borderId="40" xfId="0" applyFont="1" applyBorder="1"/>
    <xf numFmtId="2" fontId="20" fillId="0" borderId="38" xfId="0" applyNumberFormat="1" applyFont="1" applyBorder="1"/>
    <xf numFmtId="164" fontId="20" fillId="0" borderId="38" xfId="1" applyFont="1" applyBorder="1" applyAlignment="1">
      <alignment horizontal="center"/>
    </xf>
    <xf numFmtId="164" fontId="21" fillId="0" borderId="38" xfId="1" applyFont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55" xfId="0" applyFont="1" applyBorder="1"/>
    <xf numFmtId="0" fontId="21" fillId="0" borderId="56" xfId="0" applyFont="1" applyBorder="1"/>
    <xf numFmtId="2" fontId="20" fillId="0" borderId="58" xfId="0" applyNumberFormat="1" applyFont="1" applyBorder="1"/>
    <xf numFmtId="0" fontId="20" fillId="0" borderId="58" xfId="0" applyFont="1" applyBorder="1" applyAlignment="1">
      <alignment horizontal="center"/>
    </xf>
    <xf numFmtId="164" fontId="20" fillId="0" borderId="58" xfId="1" applyFont="1" applyBorder="1" applyAlignment="1">
      <alignment horizontal="center"/>
    </xf>
    <xf numFmtId="164" fontId="21" fillId="0" borderId="58" xfId="1" applyFont="1" applyBorder="1" applyAlignment="1">
      <alignment horizontal="right"/>
    </xf>
    <xf numFmtId="164" fontId="21" fillId="0" borderId="58" xfId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1" fillId="0" borderId="53" xfId="0" applyFont="1" applyBorder="1"/>
    <xf numFmtId="0" fontId="21" fillId="0" borderId="30" xfId="0" applyFont="1" applyBorder="1"/>
    <xf numFmtId="0" fontId="20" fillId="0" borderId="59" xfId="0" applyFont="1" applyBorder="1"/>
    <xf numFmtId="0" fontId="20" fillId="0" borderId="36" xfId="0" applyFont="1" applyBorder="1"/>
    <xf numFmtId="2" fontId="20" fillId="0" borderId="59" xfId="0" applyNumberFormat="1" applyFont="1" applyBorder="1"/>
    <xf numFmtId="0" fontId="20" fillId="0" borderId="59" xfId="0" applyFont="1" applyBorder="1" applyAlignment="1">
      <alignment horizontal="center"/>
    </xf>
    <xf numFmtId="164" fontId="20" fillId="0" borderId="59" xfId="1" applyFont="1" applyBorder="1" applyAlignment="1">
      <alignment horizontal="center"/>
    </xf>
    <xf numFmtId="164" fontId="20" fillId="0" borderId="59" xfId="1" applyFont="1" applyBorder="1" applyAlignment="1">
      <alignment horizontal="right"/>
    </xf>
    <xf numFmtId="0" fontId="20" fillId="0" borderId="36" xfId="0" applyFont="1" applyBorder="1" applyAlignment="1"/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2" xfId="0" applyFont="1" applyBorder="1"/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62" xfId="0" applyFont="1" applyBorder="1"/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/>
    <xf numFmtId="167" fontId="20" fillId="0" borderId="62" xfId="0" applyNumberFormat="1" applyFont="1" applyBorder="1"/>
    <xf numFmtId="2" fontId="20" fillId="0" borderId="62" xfId="0" applyNumberFormat="1" applyFont="1" applyBorder="1"/>
    <xf numFmtId="164" fontId="20" fillId="0" borderId="63" xfId="1" applyFont="1" applyBorder="1" applyAlignment="1">
      <alignment horizontal="center"/>
    </xf>
    <xf numFmtId="164" fontId="20" fillId="0" borderId="63" xfId="1" applyFont="1" applyBorder="1" applyAlignment="1">
      <alignment horizontal="right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/>
    <xf numFmtId="0" fontId="21" fillId="0" borderId="67" xfId="0" applyFont="1" applyBorder="1"/>
    <xf numFmtId="2" fontId="20" fillId="0" borderId="69" xfId="0" applyNumberFormat="1" applyFont="1" applyBorder="1"/>
    <xf numFmtId="0" fontId="20" fillId="0" borderId="69" xfId="0" applyFont="1" applyBorder="1" applyAlignment="1">
      <alignment horizontal="center"/>
    </xf>
    <xf numFmtId="164" fontId="20" fillId="0" borderId="69" xfId="1" applyFont="1" applyBorder="1" applyAlignment="1">
      <alignment horizontal="center"/>
    </xf>
    <xf numFmtId="164" fontId="21" fillId="0" borderId="69" xfId="1" applyFont="1" applyBorder="1" applyAlignment="1">
      <alignment horizontal="right"/>
    </xf>
    <xf numFmtId="164" fontId="21" fillId="0" borderId="69" xfId="1" applyFont="1" applyBorder="1" applyAlignment="1">
      <alignment horizont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21" fillId="0" borderId="70" xfId="0" applyFont="1" applyBorder="1"/>
    <xf numFmtId="0" fontId="21" fillId="0" borderId="71" xfId="0" applyFont="1" applyBorder="1"/>
    <xf numFmtId="2" fontId="20" fillId="0" borderId="70" xfId="0" applyNumberFormat="1" applyFont="1" applyBorder="1"/>
    <xf numFmtId="0" fontId="20" fillId="0" borderId="70" xfId="0" applyFont="1" applyBorder="1" applyAlignment="1">
      <alignment horizontal="center"/>
    </xf>
    <xf numFmtId="164" fontId="20" fillId="0" borderId="70" xfId="1" applyFont="1" applyBorder="1" applyAlignment="1">
      <alignment horizontal="center"/>
    </xf>
    <xf numFmtId="164" fontId="20" fillId="0" borderId="70" xfId="1" applyFont="1" applyBorder="1" applyAlignment="1">
      <alignment horizontal="right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164" fontId="21" fillId="0" borderId="49" xfId="1" applyFont="1" applyBorder="1" applyAlignment="1">
      <alignment horizontal="right"/>
    </xf>
    <xf numFmtId="164" fontId="21" fillId="0" borderId="49" xfId="1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/>
    </xf>
    <xf numFmtId="0" fontId="21" fillId="0" borderId="38" xfId="0" applyFont="1" applyBorder="1" applyAlignment="1">
      <alignment horizontal="left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1" fillId="0" borderId="24" xfId="0" applyFont="1" applyBorder="1"/>
    <xf numFmtId="164" fontId="20" fillId="0" borderId="52" xfId="6" applyFont="1" applyBorder="1"/>
    <xf numFmtId="164" fontId="22" fillId="0" borderId="52" xfId="6" applyFont="1" applyBorder="1" applyAlignment="1">
      <alignment horizontal="center"/>
    </xf>
    <xf numFmtId="164" fontId="22" fillId="0" borderId="52" xfId="6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2" fillId="0" borderId="48" xfId="6" applyFont="1" applyBorder="1" applyAlignment="1">
      <alignment horizontal="center"/>
    </xf>
    <xf numFmtId="164" fontId="22" fillId="0" borderId="48" xfId="6" applyFont="1" applyBorder="1" applyAlignment="1">
      <alignment horizontal="right"/>
    </xf>
    <xf numFmtId="0" fontId="23" fillId="0" borderId="31" xfId="19" applyFont="1" applyFill="1" applyBorder="1" applyAlignment="1">
      <alignment vertical="center"/>
    </xf>
    <xf numFmtId="2" fontId="23" fillId="0" borderId="48" xfId="19" applyNumberFormat="1" applyFont="1" applyFill="1" applyBorder="1" applyAlignment="1">
      <alignment vertical="center"/>
    </xf>
    <xf numFmtId="3" fontId="23" fillId="0" borderId="48" xfId="19" applyNumberFormat="1" applyFont="1" applyFill="1" applyBorder="1" applyAlignment="1">
      <alignment horizontal="center" vertical="center"/>
    </xf>
    <xf numFmtId="164" fontId="23" fillId="0" borderId="48" xfId="13" applyFont="1" applyBorder="1" applyAlignment="1">
      <alignment vertical="center"/>
    </xf>
    <xf numFmtId="164" fontId="23" fillId="0" borderId="48" xfId="6" applyFont="1" applyBorder="1" applyAlignment="1">
      <alignment horizontal="right" vertical="center"/>
    </xf>
    <xf numFmtId="2" fontId="20" fillId="0" borderId="48" xfId="0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3" fillId="0" borderId="31" xfId="19" applyFont="1" applyFill="1" applyBorder="1" applyAlignment="1"/>
    <xf numFmtId="2" fontId="23" fillId="0" borderId="16" xfId="3" applyNumberFormat="1" applyFont="1" applyBorder="1" applyAlignment="1">
      <alignment horizontal="right"/>
    </xf>
    <xf numFmtId="3" fontId="23" fillId="0" borderId="16" xfId="19" applyNumberFormat="1" applyFont="1" applyFill="1" applyBorder="1" applyAlignment="1">
      <alignment horizontal="center" vertical="center"/>
    </xf>
    <xf numFmtId="43" fontId="23" fillId="0" borderId="16" xfId="20" applyNumberFormat="1" applyFont="1" applyFill="1" applyBorder="1" applyAlignment="1">
      <alignment horizontal="center" vertical="center"/>
    </xf>
    <xf numFmtId="164" fontId="23" fillId="0" borderId="16" xfId="6" applyFont="1" applyBorder="1" applyAlignment="1">
      <alignment horizontal="right"/>
    </xf>
    <xf numFmtId="164" fontId="23" fillId="0" borderId="16" xfId="13" applyFont="1" applyBorder="1"/>
    <xf numFmtId="0" fontId="23" fillId="0" borderId="17" xfId="3" applyFont="1" applyBorder="1"/>
    <xf numFmtId="0" fontId="20" fillId="0" borderId="17" xfId="0" applyFont="1" applyBorder="1" applyAlignment="1">
      <alignment horizontal="left"/>
    </xf>
    <xf numFmtId="0" fontId="20" fillId="0" borderId="17" xfId="0" applyFont="1" applyBorder="1"/>
    <xf numFmtId="0" fontId="22" fillId="0" borderId="30" xfId="0" applyFont="1" applyBorder="1" applyAlignment="1">
      <alignment horizontal="center"/>
    </xf>
    <xf numFmtId="3" fontId="23" fillId="0" borderId="48" xfId="20" applyNumberFormat="1" applyFont="1" applyFill="1" applyBorder="1" applyAlignment="1">
      <alignment horizontal="right" vertical="center"/>
    </xf>
    <xf numFmtId="43" fontId="23" fillId="0" borderId="48" xfId="20" applyNumberFormat="1" applyFont="1" applyFill="1" applyBorder="1" applyAlignment="1">
      <alignment horizontal="center" vertical="center"/>
    </xf>
    <xf numFmtId="164" fontId="23" fillId="0" borderId="48" xfId="6" applyFont="1" applyBorder="1" applyAlignment="1">
      <alignment horizontal="right"/>
    </xf>
    <xf numFmtId="164" fontId="23" fillId="0" borderId="48" xfId="6" applyFont="1" applyFill="1" applyBorder="1" applyAlignment="1">
      <alignment horizontal="right"/>
    </xf>
    <xf numFmtId="0" fontId="22" fillId="0" borderId="32" xfId="0" applyFont="1" applyBorder="1" applyAlignment="1">
      <alignment horizontal="center"/>
    </xf>
    <xf numFmtId="0" fontId="20" fillId="0" borderId="73" xfId="0" applyFont="1" applyBorder="1"/>
    <xf numFmtId="164" fontId="23" fillId="0" borderId="48" xfId="13" applyFont="1" applyBorder="1"/>
    <xf numFmtId="0" fontId="22" fillId="0" borderId="26" xfId="0" applyFont="1" applyBorder="1" applyAlignment="1">
      <alignment horizontal="center"/>
    </xf>
    <xf numFmtId="0" fontId="20" fillId="0" borderId="74" xfId="0" applyFont="1" applyBorder="1"/>
    <xf numFmtId="0" fontId="20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0" fillId="0" borderId="33" xfId="0" applyFont="1" applyBorder="1" applyAlignment="1">
      <alignment horizontal="right"/>
    </xf>
    <xf numFmtId="164" fontId="21" fillId="0" borderId="33" xfId="0" applyNumberFormat="1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5" fillId="0" borderId="39" xfId="0" applyFont="1" applyBorder="1" applyAlignment="1">
      <alignment horizontal="left"/>
    </xf>
    <xf numFmtId="0" fontId="20" fillId="0" borderId="0" xfId="0" applyFont="1" applyBorder="1"/>
    <xf numFmtId="2" fontId="20" fillId="0" borderId="76" xfId="0" applyNumberFormat="1" applyFont="1" applyBorder="1"/>
    <xf numFmtId="164" fontId="20" fillId="0" borderId="48" xfId="6" applyFont="1" applyBorder="1" applyAlignment="1">
      <alignment horizontal="center"/>
    </xf>
    <xf numFmtId="164" fontId="20" fillId="0" borderId="48" xfId="6" applyFont="1" applyBorder="1" applyAlignment="1">
      <alignment horizontal="right"/>
    </xf>
    <xf numFmtId="0" fontId="23" fillId="0" borderId="75" xfId="21" applyFont="1" applyFill="1" applyBorder="1" applyAlignment="1">
      <alignment horizontal="left"/>
    </xf>
    <xf numFmtId="2" fontId="23" fillId="0" borderId="76" xfId="21" applyNumberFormat="1" applyFont="1" applyFill="1" applyBorder="1" applyAlignment="1">
      <alignment horizontal="right" vertical="center"/>
    </xf>
    <xf numFmtId="43" fontId="23" fillId="0" borderId="48" xfId="22" applyNumberFormat="1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/>
    </xf>
    <xf numFmtId="0" fontId="22" fillId="0" borderId="75" xfId="21" applyFont="1" applyFill="1" applyBorder="1" applyAlignment="1">
      <alignment horizontal="left"/>
    </xf>
    <xf numFmtId="2" fontId="22" fillId="0" borderId="76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/>
    </xf>
    <xf numFmtId="164" fontId="22" fillId="0" borderId="48" xfId="13" applyFont="1" applyBorder="1"/>
    <xf numFmtId="164" fontId="20" fillId="0" borderId="48" xfId="6" applyFont="1" applyBorder="1"/>
    <xf numFmtId="167" fontId="23" fillId="0" borderId="30" xfId="0" applyNumberFormat="1" applyFont="1" applyFill="1" applyBorder="1"/>
    <xf numFmtId="0" fontId="23" fillId="0" borderId="30" xfId="19" applyNumberFormat="1" applyFont="1" applyFill="1" applyBorder="1" applyAlignment="1">
      <alignment horizontal="center"/>
    </xf>
    <xf numFmtId="3" fontId="26" fillId="0" borderId="48" xfId="3" applyNumberFormat="1" applyFont="1" applyBorder="1" applyAlignment="1">
      <alignment horizontal="right"/>
    </xf>
    <xf numFmtId="168" fontId="23" fillId="0" borderId="30" xfId="4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left"/>
    </xf>
    <xf numFmtId="167" fontId="23" fillId="0" borderId="30" xfId="0" applyNumberFormat="1" applyFont="1" applyBorder="1" applyAlignment="1">
      <alignment horizontal="right"/>
    </xf>
    <xf numFmtId="43" fontId="22" fillId="0" borderId="48" xfId="20" applyNumberFormat="1" applyFont="1" applyFill="1" applyBorder="1" applyAlignment="1">
      <alignment horizontal="center" vertical="center"/>
    </xf>
    <xf numFmtId="0" fontId="23" fillId="0" borderId="30" xfId="19" applyFont="1" applyFill="1" applyBorder="1" applyAlignment="1"/>
    <xf numFmtId="164" fontId="23" fillId="0" borderId="48" xfId="1" applyFont="1" applyBorder="1" applyAlignment="1">
      <alignment horizontal="right"/>
    </xf>
    <xf numFmtId="0" fontId="23" fillId="0" borderId="36" xfId="19" applyFont="1" applyFill="1" applyBorder="1" applyAlignment="1"/>
    <xf numFmtId="3" fontId="23" fillId="0" borderId="59" xfId="20" applyNumberFormat="1" applyFont="1" applyFill="1" applyBorder="1" applyAlignment="1">
      <alignment horizontal="right" vertical="center"/>
    </xf>
    <xf numFmtId="3" fontId="23" fillId="0" borderId="59" xfId="19" applyNumberFormat="1" applyFont="1" applyFill="1" applyBorder="1" applyAlignment="1">
      <alignment horizontal="center" vertical="center"/>
    </xf>
    <xf numFmtId="43" fontId="23" fillId="0" borderId="59" xfId="20" applyNumberFormat="1" applyFont="1" applyFill="1" applyBorder="1" applyAlignment="1">
      <alignment horizontal="center" vertical="center"/>
    </xf>
    <xf numFmtId="164" fontId="23" fillId="0" borderId="59" xfId="1" applyFont="1" applyBorder="1" applyAlignment="1">
      <alignment horizontal="right"/>
    </xf>
    <xf numFmtId="164" fontId="23" fillId="0" borderId="59" xfId="13" applyFont="1" applyBorder="1"/>
    <xf numFmtId="0" fontId="23" fillId="0" borderId="36" xfId="19" applyFont="1" applyFill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5" fillId="0" borderId="77" xfId="0" applyFont="1" applyBorder="1"/>
    <xf numFmtId="164" fontId="27" fillId="0" borderId="19" xfId="6" applyFont="1" applyBorder="1"/>
    <xf numFmtId="0" fontId="27" fillId="0" borderId="19" xfId="0" applyFont="1" applyBorder="1" applyAlignment="1">
      <alignment horizontal="center"/>
    </xf>
    <xf numFmtId="164" fontId="27" fillId="0" borderId="19" xfId="6" applyFont="1" applyBorder="1" applyAlignment="1">
      <alignment horizontal="right"/>
    </xf>
    <xf numFmtId="164" fontId="28" fillId="0" borderId="19" xfId="6" applyFont="1" applyBorder="1" applyAlignment="1">
      <alignment horizontal="right"/>
    </xf>
    <xf numFmtId="0" fontId="25" fillId="0" borderId="30" xfId="2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20" fillId="0" borderId="42" xfId="0" applyFont="1" applyBorder="1"/>
    <xf numFmtId="0" fontId="20" fillId="0" borderId="42" xfId="0" applyFont="1" applyBorder="1" applyAlignment="1">
      <alignment horizontal="right"/>
    </xf>
    <xf numFmtId="164" fontId="21" fillId="0" borderId="42" xfId="0" applyNumberFormat="1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20" fillId="0" borderId="78" xfId="0" applyFont="1" applyBorder="1" applyAlignment="1">
      <alignment horizontal="center"/>
    </xf>
    <xf numFmtId="0" fontId="25" fillId="0" borderId="4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1" fillId="0" borderId="78" xfId="0" applyFont="1" applyBorder="1"/>
    <xf numFmtId="0" fontId="29" fillId="0" borderId="0" xfId="0" applyFont="1"/>
    <xf numFmtId="0" fontId="17" fillId="0" borderId="0" xfId="0" applyFont="1" applyAlignment="1">
      <alignment horizontal="left"/>
    </xf>
    <xf numFmtId="0" fontId="11" fillId="0" borderId="78" xfId="0" applyFont="1" applyBorder="1" applyAlignment="1">
      <alignment horizontal="center" vertical="center"/>
    </xf>
    <xf numFmtId="43" fontId="11" fillId="0" borderId="78" xfId="1" applyNumberFormat="1" applyFont="1" applyBorder="1" applyAlignment="1">
      <alignment horizontal="right" vertical="center"/>
    </xf>
    <xf numFmtId="166" fontId="19" fillId="0" borderId="78" xfId="1" applyNumberFormat="1" applyFont="1" applyBorder="1" applyAlignment="1">
      <alignment horizontal="right" vertical="center"/>
    </xf>
    <xf numFmtId="0" fontId="20" fillId="0" borderId="14" xfId="0" applyFont="1" applyBorder="1"/>
    <xf numFmtId="0" fontId="21" fillId="0" borderId="14" xfId="0" applyFont="1" applyBorder="1" applyAlignment="1">
      <alignment horizontal="left"/>
    </xf>
    <xf numFmtId="164" fontId="20" fillId="0" borderId="14" xfId="1" applyFont="1" applyBorder="1" applyAlignment="1">
      <alignment horizontal="right"/>
    </xf>
    <xf numFmtId="164" fontId="21" fillId="0" borderId="14" xfId="1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0" fillId="0" borderId="78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21" fillId="0" borderId="0" xfId="1" applyFont="1" applyBorder="1" applyAlignment="1">
      <alignment horizontal="right"/>
    </xf>
    <xf numFmtId="164" fontId="20" fillId="0" borderId="0" xfId="1" applyFont="1" applyBorder="1" applyAlignment="1">
      <alignment horizontal="right"/>
    </xf>
    <xf numFmtId="0" fontId="20" fillId="0" borderId="78" xfId="0" applyFont="1" applyBorder="1"/>
    <xf numFmtId="0" fontId="21" fillId="0" borderId="4" xfId="0" applyFont="1" applyBorder="1" applyAlignment="1">
      <alignment horizontal="left"/>
    </xf>
    <xf numFmtId="164" fontId="20" fillId="0" borderId="78" xfId="1" applyFont="1" applyBorder="1" applyAlignment="1">
      <alignment horizontal="right"/>
    </xf>
    <xf numFmtId="164" fontId="21" fillId="0" borderId="78" xfId="1" applyFont="1" applyBorder="1" applyAlignment="1">
      <alignment horizontal="right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2" borderId="0" xfId="2" applyFont="1" applyFill="1" applyBorder="1" applyAlignment="1">
      <alignment horizontal="right" vertic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3" fillId="0" borderId="27" xfId="0" applyFont="1" applyBorder="1" applyAlignment="1"/>
    <xf numFmtId="0" fontId="23" fillId="0" borderId="26" xfId="0" applyFont="1" applyBorder="1" applyAlignment="1"/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41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</cellXfs>
  <cellStyles count="23">
    <cellStyle name="Comma" xfId="1" builtinId="3"/>
    <cellStyle name="Comma 10" xfId="9"/>
    <cellStyle name="Comma 14" xfId="11"/>
    <cellStyle name="Comma 2" xfId="13"/>
    <cellStyle name="Comma 2 5" xfId="17"/>
    <cellStyle name="Comma 3" xfId="5"/>
    <cellStyle name="Comma 4" xfId="6"/>
    <cellStyle name="Comma 6" xfId="12"/>
    <cellStyle name="Comma 7" xfId="7"/>
    <cellStyle name="Excel Built-in Normal" xfId="14"/>
    <cellStyle name="Normal" xfId="0" builtinId="0"/>
    <cellStyle name="Normal 15" xfId="18"/>
    <cellStyle name="Normal 2" xfId="3"/>
    <cellStyle name="Normal 3" xfId="4"/>
    <cellStyle name="Normal 5" xfId="10"/>
    <cellStyle name="Normal 9" xfId="8"/>
    <cellStyle name="เครื่องหมายจุลภาค 2" xfId="16"/>
    <cellStyle name="เครื่องหมายจุลภาค 3 4" xfId="22"/>
    <cellStyle name="เครื่องหมายจุลภาค 4" xfId="15"/>
    <cellStyle name="เครื่องหมายจุลภาค 4 4" xfId="20"/>
    <cellStyle name="ปกติ 2 3" xfId="21"/>
    <cellStyle name="ปกติ 5" xfId="19"/>
    <cellStyle name="ปกติ_ARCHITECTUR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846667</xdr:colOff>
      <xdr:row>3</xdr:row>
      <xdr:rowOff>5291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6667" cy="978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26459</xdr:rowOff>
    </xdr:from>
    <xdr:to>
      <xdr:col>1</xdr:col>
      <xdr:colOff>51923</xdr:colOff>
      <xdr:row>3</xdr:row>
      <xdr:rowOff>37042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459"/>
          <a:ext cx="813923" cy="93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26459</xdr:rowOff>
    </xdr:from>
    <xdr:to>
      <xdr:col>1</xdr:col>
      <xdr:colOff>51923</xdr:colOff>
      <xdr:row>2</xdr:row>
      <xdr:rowOff>296333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459"/>
          <a:ext cx="813923" cy="862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topLeftCell="A10" zoomScaleSheetLayoutView="100" workbookViewId="0">
      <selection activeCell="D35" sqref="D35"/>
    </sheetView>
  </sheetViews>
  <sheetFormatPr defaultColWidth="9" defaultRowHeight="24"/>
  <cols>
    <col min="1" max="1" width="12.85546875" style="1" customWidth="1"/>
    <col min="2" max="2" width="20.7109375" style="1" customWidth="1"/>
    <col min="3" max="3" width="34" style="1" customWidth="1"/>
    <col min="4" max="4" width="24.42578125" style="1" customWidth="1"/>
    <col min="5" max="5" width="21.85546875" style="1" customWidth="1"/>
    <col min="6" max="6" width="9" style="1"/>
    <col min="7" max="7" width="24.7109375" style="1" customWidth="1"/>
    <col min="8" max="16384" width="9" style="1"/>
  </cols>
  <sheetData>
    <row r="1" spans="1:7" ht="28.5" customHeight="1">
      <c r="E1" s="2" t="s">
        <v>35</v>
      </c>
    </row>
    <row r="2" spans="1:7" ht="24" customHeight="1">
      <c r="A2" s="316" t="s">
        <v>36</v>
      </c>
      <c r="B2" s="316"/>
      <c r="C2" s="316"/>
      <c r="D2" s="316"/>
      <c r="E2" s="316"/>
    </row>
    <row r="3" spans="1:7" s="3" customFormat="1" ht="24" customHeight="1"/>
    <row r="4" spans="1:7" s="5" customFormat="1" ht="24" customHeight="1">
      <c r="A4" s="301" t="s">
        <v>18</v>
      </c>
      <c r="B4" s="7"/>
      <c r="C4" s="317" t="s">
        <v>49</v>
      </c>
      <c r="D4" s="317"/>
      <c r="E4" s="317"/>
    </row>
    <row r="5" spans="1:7" s="5" customFormat="1" ht="24" customHeight="1">
      <c r="A5" s="301"/>
      <c r="B5" s="7"/>
      <c r="C5" s="317" t="s">
        <v>50</v>
      </c>
      <c r="D5" s="317"/>
      <c r="E5" s="317"/>
    </row>
    <row r="6" spans="1:7" s="5" customFormat="1" ht="24" customHeight="1">
      <c r="A6" s="7" t="s">
        <v>19</v>
      </c>
      <c r="B6" s="7"/>
      <c r="C6" s="317" t="s">
        <v>52</v>
      </c>
      <c r="D6" s="317"/>
      <c r="E6" s="317"/>
    </row>
    <row r="7" spans="1:7" s="5" customFormat="1" ht="24" customHeight="1">
      <c r="A7" s="7" t="s">
        <v>20</v>
      </c>
      <c r="B7" s="7"/>
      <c r="C7" s="317"/>
      <c r="D7" s="317"/>
      <c r="E7" s="317"/>
    </row>
    <row r="8" spans="1:7" s="5" customFormat="1" ht="24" customHeight="1">
      <c r="A8" s="7" t="s">
        <v>21</v>
      </c>
      <c r="B8" s="7"/>
      <c r="C8" s="317" t="s">
        <v>51</v>
      </c>
      <c r="D8" s="317"/>
      <c r="E8" s="317"/>
    </row>
    <row r="9" spans="1:7" s="5" customFormat="1" ht="24" customHeight="1">
      <c r="A9" s="7" t="s">
        <v>37</v>
      </c>
      <c r="B9" s="7"/>
      <c r="C9" s="317" t="s">
        <v>34</v>
      </c>
      <c r="D9" s="317"/>
      <c r="E9" s="317"/>
    </row>
    <row r="10" spans="1:7" s="5" customFormat="1" ht="24" customHeight="1">
      <c r="A10" s="7" t="s">
        <v>23</v>
      </c>
      <c r="B10" s="7"/>
      <c r="C10" s="314"/>
      <c r="D10" s="314"/>
      <c r="E10" s="314"/>
    </row>
    <row r="11" spans="1:7" ht="15" customHeight="1"/>
    <row r="12" spans="1:7" s="7" customFormat="1" ht="28.5" customHeight="1">
      <c r="A12" s="6" t="s">
        <v>11</v>
      </c>
      <c r="B12" s="310" t="s">
        <v>1</v>
      </c>
      <c r="C12" s="311"/>
      <c r="D12" s="6" t="s">
        <v>27</v>
      </c>
      <c r="E12" s="6" t="s">
        <v>4</v>
      </c>
    </row>
    <row r="13" spans="1:7" s="7" customFormat="1">
      <c r="A13" s="8">
        <v>1</v>
      </c>
      <c r="B13" s="312" t="s">
        <v>53</v>
      </c>
      <c r="C13" s="313"/>
      <c r="D13" s="9"/>
      <c r="E13" s="9"/>
    </row>
    <row r="14" spans="1:7" s="7" customFormat="1" ht="22.5" customHeight="1">
      <c r="A14" s="8">
        <v>2</v>
      </c>
      <c r="B14" s="312" t="s">
        <v>54</v>
      </c>
      <c r="C14" s="313" t="s">
        <v>8</v>
      </c>
      <c r="D14" s="9"/>
      <c r="E14" s="8"/>
    </row>
    <row r="15" spans="1:7" s="7" customFormat="1" ht="22.5" customHeight="1">
      <c r="A15" s="8">
        <v>3</v>
      </c>
      <c r="B15" s="312" t="s">
        <v>43</v>
      </c>
      <c r="C15" s="313" t="s">
        <v>9</v>
      </c>
      <c r="D15" s="9"/>
      <c r="E15" s="8"/>
      <c r="G15" s="32"/>
    </row>
    <row r="16" spans="1:7" s="7" customFormat="1" ht="22.5" customHeight="1">
      <c r="A16" s="8">
        <v>4</v>
      </c>
      <c r="B16" s="312" t="s">
        <v>10</v>
      </c>
      <c r="C16" s="313" t="s">
        <v>9</v>
      </c>
      <c r="D16" s="9"/>
      <c r="E16" s="9"/>
      <c r="G16" s="32"/>
    </row>
    <row r="17" spans="1:7" s="7" customFormat="1" ht="22.5" customHeight="1">
      <c r="A17" s="8"/>
      <c r="B17" s="312"/>
      <c r="C17" s="313"/>
      <c r="D17" s="9"/>
      <c r="E17" s="10"/>
    </row>
    <row r="18" spans="1:7" s="7" customFormat="1">
      <c r="A18" s="8"/>
      <c r="B18" s="312"/>
      <c r="C18" s="313"/>
      <c r="D18" s="9"/>
      <c r="E18" s="9"/>
      <c r="G18" s="32"/>
    </row>
    <row r="19" spans="1:7" s="7" customFormat="1">
      <c r="A19" s="8"/>
      <c r="B19" s="312"/>
      <c r="C19" s="313"/>
      <c r="D19" s="9"/>
      <c r="E19" s="9"/>
    </row>
    <row r="20" spans="1:7" s="7" customFormat="1">
      <c r="A20" s="11"/>
      <c r="B20" s="312"/>
      <c r="C20" s="313"/>
      <c r="D20" s="9"/>
      <c r="E20" s="9"/>
    </row>
    <row r="21" spans="1:7" s="7" customFormat="1">
      <c r="A21" s="318" t="s">
        <v>3</v>
      </c>
      <c r="B21" s="321" t="s">
        <v>38</v>
      </c>
      <c r="C21" s="322"/>
      <c r="D21" s="12"/>
      <c r="E21" s="12"/>
      <c r="G21" s="32"/>
    </row>
    <row r="22" spans="1:7" s="7" customFormat="1">
      <c r="A22" s="319"/>
      <c r="B22" s="321" t="s">
        <v>39</v>
      </c>
      <c r="C22" s="322"/>
      <c r="D22" s="40"/>
      <c r="E22" s="13"/>
      <c r="G22" s="29"/>
    </row>
    <row r="23" spans="1:7" s="7" customFormat="1" ht="30.75" customHeight="1">
      <c r="A23" s="319"/>
      <c r="B23" s="14" t="s">
        <v>40</v>
      </c>
      <c r="C23" s="323"/>
      <c r="D23" s="323"/>
      <c r="E23" s="324"/>
    </row>
    <row r="24" spans="1:7" s="7" customFormat="1" ht="15.75" customHeight="1">
      <c r="A24" s="320"/>
      <c r="B24" s="15"/>
      <c r="C24" s="16"/>
      <c r="D24" s="16"/>
      <c r="E24" s="17"/>
    </row>
    <row r="25" spans="1:7" customFormat="1">
      <c r="B25" s="26"/>
      <c r="C25" s="26"/>
      <c r="D25" s="26"/>
      <c r="F25" s="1"/>
    </row>
    <row r="26" spans="1:7" customFormat="1">
      <c r="B26" s="26"/>
      <c r="C26" s="26"/>
      <c r="D26" s="26"/>
      <c r="F26" s="1"/>
    </row>
    <row r="27" spans="1:7" customFormat="1">
      <c r="B27" s="26"/>
      <c r="C27" s="26"/>
      <c r="D27" s="31"/>
      <c r="F27" s="1"/>
    </row>
    <row r="28" spans="1:7" customFormat="1">
      <c r="A28" s="23"/>
      <c r="B28" s="315"/>
      <c r="C28" s="315"/>
      <c r="D28" s="315"/>
      <c r="E28" s="24"/>
      <c r="F28" s="1"/>
      <c r="G28" s="23"/>
    </row>
    <row r="29" spans="1:7" customFormat="1">
      <c r="A29" s="23"/>
      <c r="B29" s="315"/>
      <c r="C29" s="315"/>
      <c r="D29" s="315"/>
      <c r="E29" s="24"/>
      <c r="F29" s="1"/>
      <c r="G29" s="23"/>
    </row>
    <row r="30" spans="1:7" customFormat="1">
      <c r="A30" s="25"/>
      <c r="B30" s="315"/>
      <c r="C30" s="315"/>
      <c r="D30" s="315"/>
      <c r="E30" s="24"/>
      <c r="F30" s="1"/>
      <c r="G30" s="25"/>
    </row>
    <row r="31" spans="1:7" customFormat="1">
      <c r="B31" s="26"/>
      <c r="C31" s="42"/>
      <c r="D31" s="27"/>
      <c r="E31" s="27"/>
      <c r="F31" s="1"/>
    </row>
    <row r="32" spans="1:7" customFormat="1">
      <c r="B32" s="26"/>
      <c r="C32" s="26"/>
      <c r="D32" s="26"/>
      <c r="F32" s="1"/>
    </row>
    <row r="33" spans="1:6" customFormat="1">
      <c r="B33" s="26"/>
      <c r="C33" s="26"/>
      <c r="D33" s="26"/>
      <c r="F33" s="1"/>
    </row>
    <row r="34" spans="1:6" customFormat="1">
      <c r="A34" s="23"/>
      <c r="B34" s="315"/>
      <c r="C34" s="315"/>
      <c r="D34" s="30"/>
      <c r="E34" s="24"/>
      <c r="F34" s="1"/>
    </row>
    <row r="35" spans="1:6" customFormat="1">
      <c r="A35" s="23"/>
      <c r="B35" s="315"/>
      <c r="C35" s="315"/>
      <c r="D35" s="303"/>
      <c r="E35" s="24"/>
      <c r="F35" s="1"/>
    </row>
    <row r="36" spans="1:6" customFormat="1">
      <c r="A36" s="25"/>
      <c r="B36" s="27" t="s">
        <v>143</v>
      </c>
      <c r="C36" s="27"/>
      <c r="D36" s="42"/>
      <c r="E36" s="24"/>
      <c r="F36" s="1"/>
    </row>
    <row r="37" spans="1:6" customFormat="1">
      <c r="F37" s="1"/>
    </row>
  </sheetData>
  <mergeCells count="26">
    <mergeCell ref="A21:A24"/>
    <mergeCell ref="B21:C21"/>
    <mergeCell ref="B22:C22"/>
    <mergeCell ref="C23:E23"/>
    <mergeCell ref="B20:C20"/>
    <mergeCell ref="A2:E2"/>
    <mergeCell ref="C7:E7"/>
    <mergeCell ref="C8:E8"/>
    <mergeCell ref="C6:E6"/>
    <mergeCell ref="C9:E9"/>
    <mergeCell ref="C4:E4"/>
    <mergeCell ref="C5:E5"/>
    <mergeCell ref="B30:D30"/>
    <mergeCell ref="B34:C34"/>
    <mergeCell ref="B35:C35"/>
    <mergeCell ref="B18:C18"/>
    <mergeCell ref="B15:C15"/>
    <mergeCell ref="B28:D28"/>
    <mergeCell ref="B29:D29"/>
    <mergeCell ref="B19:C19"/>
    <mergeCell ref="B12:C12"/>
    <mergeCell ref="B14:C14"/>
    <mergeCell ref="B16:C16"/>
    <mergeCell ref="C10:E10"/>
    <mergeCell ref="B17:C17"/>
    <mergeCell ref="B13:C13"/>
  </mergeCells>
  <phoneticPr fontId="10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5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topLeftCell="A16" zoomScale="90" zoomScaleSheetLayoutView="90" workbookViewId="0">
      <selection activeCell="G25" sqref="G25"/>
    </sheetView>
  </sheetViews>
  <sheetFormatPr defaultColWidth="9" defaultRowHeight="24"/>
  <cols>
    <col min="1" max="1" width="10" style="1" customWidth="1"/>
    <col min="2" max="2" width="14.5703125" style="1" customWidth="1"/>
    <col min="3" max="3" width="23.42578125" style="1" customWidth="1"/>
    <col min="4" max="4" width="16.85546875" style="1" customWidth="1"/>
    <col min="5" max="5" width="14.42578125" style="1" customWidth="1"/>
    <col min="6" max="6" width="16.140625" style="1" customWidth="1"/>
    <col min="7" max="7" width="17" style="1" customWidth="1"/>
    <col min="8" max="8" width="8" style="1" customWidth="1"/>
    <col min="9" max="16384" width="9" style="1"/>
  </cols>
  <sheetData>
    <row r="1" spans="1:11" ht="26.25" customHeight="1">
      <c r="G1" s="2" t="s">
        <v>17</v>
      </c>
    </row>
    <row r="2" spans="1:11" ht="20.25" customHeight="1">
      <c r="H2" s="19"/>
      <c r="I2" s="19"/>
      <c r="J2" s="19"/>
      <c r="K2" s="19"/>
    </row>
    <row r="3" spans="1:11" s="3" customFormat="1" ht="26.25" customHeight="1">
      <c r="A3" s="316" t="s">
        <v>0</v>
      </c>
      <c r="B3" s="316"/>
      <c r="C3" s="316"/>
      <c r="D3" s="316"/>
      <c r="E3" s="316"/>
      <c r="F3" s="316"/>
      <c r="G3" s="316"/>
    </row>
    <row r="4" spans="1:11" s="5" customFormat="1" ht="24" customHeight="1">
      <c r="A4" s="301" t="s">
        <v>18</v>
      </c>
      <c r="B4" s="7"/>
      <c r="C4" s="317" t="str">
        <f>ปร.6!C4</f>
        <v>ปรับปรุงหลังคาคลุมพื้นดาดฟ้าชั้นสาม อาคาร ๑๕ อาคารวิศวกรรมวัสดุและโลหะการ</v>
      </c>
      <c r="D4" s="317"/>
      <c r="E4" s="317"/>
      <c r="F4" s="317"/>
      <c r="G4" s="317"/>
    </row>
    <row r="5" spans="1:11" s="5" customFormat="1" ht="24" customHeight="1">
      <c r="A5" s="301"/>
      <c r="B5" s="7"/>
      <c r="C5" s="317" t="str">
        <f>ปร.6!C5</f>
        <v>ตำบลในเมือง อำเภอเมืองนครราชสีมา จังหวัดนครราชสีมา</v>
      </c>
      <c r="D5" s="317"/>
      <c r="E5" s="317"/>
      <c r="F5" s="317"/>
      <c r="G5" s="300"/>
    </row>
    <row r="6" spans="1:11" s="5" customFormat="1" ht="24" customHeight="1">
      <c r="A6" s="7" t="s">
        <v>19</v>
      </c>
      <c r="B6" s="7"/>
      <c r="C6" s="317" t="str">
        <f>ปร.6!C6</f>
        <v>อาคาร ๑๕ อาคารวิศวกรรมวัสดุและโลหะการ</v>
      </c>
      <c r="D6" s="317"/>
      <c r="E6" s="317"/>
      <c r="F6" s="317"/>
      <c r="G6" s="317"/>
    </row>
    <row r="7" spans="1:11" s="5" customFormat="1" ht="24" customHeight="1">
      <c r="A7" s="7" t="s">
        <v>20</v>
      </c>
      <c r="B7" s="7"/>
      <c r="C7" s="317"/>
      <c r="D7" s="317"/>
      <c r="E7" s="317"/>
      <c r="F7" s="3"/>
      <c r="G7" s="3"/>
    </row>
    <row r="8" spans="1:11" s="5" customFormat="1" ht="24" customHeight="1">
      <c r="A8" s="7" t="s">
        <v>21</v>
      </c>
      <c r="B8" s="7"/>
      <c r="C8" s="317" t="str">
        <f>ปร.6!C8</f>
        <v>คณะวิศวกรรมศาสตร์และสถาปัตยกรรมศาสตร์ มหาวิทยาลัยเทคโนโลยีราชมงคลอีสาน</v>
      </c>
      <c r="D8" s="317"/>
      <c r="E8" s="317"/>
      <c r="F8" s="317"/>
      <c r="G8" s="3"/>
    </row>
    <row r="9" spans="1:11" s="5" customFormat="1" ht="24" customHeight="1">
      <c r="A9" s="7" t="s">
        <v>22</v>
      </c>
      <c r="B9" s="7"/>
      <c r="C9" s="317" t="s">
        <v>135</v>
      </c>
      <c r="D9" s="317"/>
      <c r="E9" s="317"/>
      <c r="F9" s="317"/>
      <c r="G9" s="317"/>
    </row>
    <row r="10" spans="1:11" s="5" customFormat="1" ht="24" customHeight="1">
      <c r="A10" s="7" t="s">
        <v>141</v>
      </c>
      <c r="B10" s="7"/>
      <c r="C10" s="317"/>
      <c r="D10" s="317"/>
      <c r="E10" s="317"/>
      <c r="F10" s="317"/>
      <c r="G10" s="317"/>
    </row>
    <row r="11" spans="1:11" ht="17.25" customHeight="1">
      <c r="G11" s="18" t="s">
        <v>24</v>
      </c>
    </row>
    <row r="12" spans="1:11" s="7" customFormat="1" ht="22.5" customHeight="1">
      <c r="A12" s="6" t="s">
        <v>11</v>
      </c>
      <c r="B12" s="310" t="s">
        <v>1</v>
      </c>
      <c r="C12" s="311"/>
      <c r="D12" s="6" t="s">
        <v>25</v>
      </c>
      <c r="E12" s="6" t="s">
        <v>26</v>
      </c>
      <c r="F12" s="6" t="s">
        <v>27</v>
      </c>
      <c r="G12" s="6" t="s">
        <v>4</v>
      </c>
    </row>
    <row r="13" spans="1:11" s="7" customFormat="1" ht="22.5" customHeight="1">
      <c r="A13" s="8">
        <v>1</v>
      </c>
      <c r="B13" s="312" t="s">
        <v>41</v>
      </c>
      <c r="C13" s="313"/>
      <c r="D13" s="9"/>
      <c r="E13" s="37"/>
      <c r="F13" s="9"/>
      <c r="G13" s="9"/>
    </row>
    <row r="14" spans="1:11" s="7" customFormat="1" ht="22.5" customHeight="1">
      <c r="A14" s="8">
        <v>2</v>
      </c>
      <c r="B14" s="312" t="s">
        <v>9</v>
      </c>
      <c r="C14" s="313" t="s">
        <v>9</v>
      </c>
      <c r="D14" s="9"/>
      <c r="E14" s="37"/>
      <c r="F14" s="9"/>
      <c r="G14" s="8"/>
    </row>
    <row r="15" spans="1:11" s="7" customFormat="1" ht="22.5" customHeight="1">
      <c r="A15" s="8">
        <v>3</v>
      </c>
      <c r="B15" s="312" t="s">
        <v>43</v>
      </c>
      <c r="C15" s="313" t="s">
        <v>28</v>
      </c>
      <c r="D15" s="9"/>
      <c r="E15" s="37"/>
      <c r="F15" s="9"/>
      <c r="G15" s="8"/>
    </row>
    <row r="16" spans="1:11" s="7" customFormat="1" ht="22.5" customHeight="1">
      <c r="A16" s="8"/>
      <c r="B16" s="312"/>
      <c r="C16" s="313"/>
      <c r="D16" s="9"/>
      <c r="E16" s="37"/>
      <c r="F16" s="9"/>
      <c r="G16" s="8"/>
    </row>
    <row r="17" spans="1:7" s="7" customFormat="1" ht="22.5" customHeight="1">
      <c r="A17" s="8"/>
      <c r="B17" s="312"/>
      <c r="C17" s="313"/>
      <c r="D17" s="9"/>
      <c r="E17" s="41"/>
      <c r="F17" s="9"/>
      <c r="G17" s="8"/>
    </row>
    <row r="18" spans="1:7" s="7" customFormat="1" ht="22.5" customHeight="1">
      <c r="A18" s="20"/>
      <c r="B18" s="325"/>
      <c r="C18" s="326"/>
      <c r="D18" s="38"/>
      <c r="E18" s="38"/>
      <c r="F18" s="38"/>
      <c r="G18" s="8"/>
    </row>
    <row r="19" spans="1:7">
      <c r="A19" s="290"/>
      <c r="B19" s="327"/>
      <c r="C19" s="328"/>
      <c r="D19" s="290"/>
      <c r="E19" s="290"/>
      <c r="F19" s="290"/>
      <c r="G19" s="290"/>
    </row>
    <row r="20" spans="1:7" s="7" customFormat="1" ht="22.5" customHeight="1">
      <c r="A20" s="20"/>
      <c r="B20" s="325" t="s">
        <v>30</v>
      </c>
      <c r="C20" s="326"/>
      <c r="D20" s="9"/>
      <c r="E20" s="9"/>
      <c r="F20" s="9"/>
      <c r="G20" s="9"/>
    </row>
    <row r="21" spans="1:7" s="7" customFormat="1" ht="22.5" customHeight="1">
      <c r="A21" s="20"/>
      <c r="B21" s="33" t="s">
        <v>31</v>
      </c>
      <c r="C21" s="34"/>
      <c r="D21" s="9"/>
      <c r="E21" s="9"/>
      <c r="F21" s="9"/>
      <c r="G21" s="9"/>
    </row>
    <row r="22" spans="1:7" s="7" customFormat="1" ht="22.5" customHeight="1">
      <c r="A22" s="20"/>
      <c r="B22" s="33" t="s">
        <v>47</v>
      </c>
      <c r="C22" s="34"/>
      <c r="D22" s="9"/>
      <c r="E22" s="9"/>
      <c r="F22" s="9"/>
      <c r="G22" s="9"/>
    </row>
    <row r="23" spans="1:7" s="7" customFormat="1" ht="22.5" customHeight="1">
      <c r="A23" s="8"/>
      <c r="B23" s="33" t="s">
        <v>32</v>
      </c>
      <c r="C23" s="34"/>
      <c r="D23" s="9"/>
      <c r="E23" s="9"/>
      <c r="F23" s="9"/>
      <c r="G23" s="9"/>
    </row>
    <row r="24" spans="1:7" s="7" customFormat="1" ht="22.5" customHeight="1" thickBot="1">
      <c r="A24" s="21"/>
      <c r="B24" s="35" t="s">
        <v>33</v>
      </c>
      <c r="C24" s="36"/>
      <c r="D24" s="22"/>
      <c r="E24" s="22"/>
      <c r="F24" s="22"/>
      <c r="G24" s="22"/>
    </row>
    <row r="25" spans="1:7" ht="22.5" customHeight="1" thickTop="1" thickBot="1">
      <c r="E25" s="2" t="s">
        <v>2</v>
      </c>
      <c r="F25" s="39"/>
    </row>
    <row r="26" spans="1:7" s="25" customFormat="1" ht="24.75" thickTop="1">
      <c r="B26" s="28"/>
      <c r="C26" s="28"/>
      <c r="D26" s="28"/>
      <c r="F26" s="1"/>
    </row>
    <row r="27" spans="1:7" s="25" customFormat="1">
      <c r="B27" s="28"/>
      <c r="C27" s="28"/>
      <c r="D27" s="28"/>
      <c r="F27" s="1"/>
    </row>
    <row r="28" spans="1:7" s="25" customFormat="1">
      <c r="B28" s="28"/>
      <c r="C28" s="28"/>
      <c r="D28" s="28"/>
      <c r="F28" s="1"/>
    </row>
    <row r="29" spans="1:7" customFormat="1">
      <c r="A29" s="315"/>
      <c r="B29" s="315"/>
      <c r="C29" s="315"/>
      <c r="D29" s="315"/>
      <c r="E29" s="315"/>
      <c r="F29" s="315"/>
      <c r="G29" s="315"/>
    </row>
    <row r="30" spans="1:7" customFormat="1">
      <c r="A30" s="315"/>
      <c r="B30" s="315"/>
      <c r="C30" s="315"/>
      <c r="D30" s="315"/>
      <c r="E30" s="315"/>
      <c r="F30" s="315"/>
      <c r="G30" s="315"/>
    </row>
    <row r="31" spans="1:7" customFormat="1">
      <c r="A31" s="315"/>
      <c r="B31" s="315"/>
      <c r="C31" s="315"/>
      <c r="D31" s="315"/>
      <c r="E31" s="315"/>
      <c r="F31" s="315"/>
      <c r="G31" s="315"/>
    </row>
    <row r="32" spans="1:7" customFormat="1">
      <c r="B32" s="26"/>
      <c r="C32" s="26"/>
      <c r="D32" s="26"/>
      <c r="F32" s="1"/>
    </row>
    <row r="33" spans="1:6" customFormat="1">
      <c r="B33" s="26"/>
      <c r="C33" s="26"/>
      <c r="D33" s="26"/>
      <c r="F33" s="1"/>
    </row>
    <row r="34" spans="1:6" customFormat="1">
      <c r="A34" s="23"/>
      <c r="B34" s="315"/>
      <c r="C34" s="315"/>
      <c r="D34" s="1"/>
      <c r="E34" s="30"/>
      <c r="F34" s="1"/>
    </row>
    <row r="35" spans="1:6" customFormat="1">
      <c r="A35" s="23"/>
      <c r="B35" s="315"/>
      <c r="C35" s="315"/>
      <c r="D35" s="1"/>
      <c r="E35" s="303"/>
      <c r="F35" s="1"/>
    </row>
    <row r="36" spans="1:6" customFormat="1">
      <c r="A36" s="25"/>
      <c r="B36" s="315"/>
      <c r="C36" s="315"/>
      <c r="D36" s="1"/>
      <c r="E36" s="30"/>
      <c r="F36" s="1"/>
    </row>
    <row r="37" spans="1:6" customFormat="1">
      <c r="A37" s="25"/>
      <c r="B37" s="289"/>
      <c r="C37" s="315"/>
      <c r="D37" s="315"/>
      <c r="E37" s="315"/>
      <c r="F37" s="1"/>
    </row>
    <row r="38" spans="1:6" customFormat="1">
      <c r="A38" s="25"/>
      <c r="B38" s="289"/>
      <c r="C38" s="315"/>
      <c r="D38" s="315"/>
      <c r="E38" s="315"/>
      <c r="F38" s="1"/>
    </row>
    <row r="39" spans="1:6" customFormat="1">
      <c r="A39" s="25"/>
      <c r="B39" s="289"/>
      <c r="C39" s="289"/>
      <c r="D39" s="1"/>
      <c r="E39" s="289"/>
      <c r="F39" s="1"/>
    </row>
    <row r="40" spans="1:6" customFormat="1">
      <c r="A40" s="291"/>
      <c r="B40" s="292"/>
      <c r="C40" s="292"/>
      <c r="D40" s="1"/>
      <c r="E40" s="289"/>
      <c r="F40" s="1"/>
    </row>
    <row r="41" spans="1:6" customFormat="1">
      <c r="A41" s="25"/>
      <c r="B41" s="292"/>
      <c r="C41" s="292"/>
      <c r="D41" s="1"/>
      <c r="E41" s="289"/>
      <c r="F41" s="1"/>
    </row>
    <row r="42" spans="1:6" s="25" customFormat="1">
      <c r="B42" s="28"/>
      <c r="C42" s="28"/>
      <c r="D42" s="28"/>
      <c r="F42" s="1"/>
    </row>
    <row r="43" spans="1:6" ht="22.5" customHeight="1"/>
    <row r="44" spans="1:6" ht="28.5" customHeight="1"/>
    <row r="45" spans="1:6" ht="28.5" customHeight="1"/>
  </sheetData>
  <mergeCells count="25">
    <mergeCell ref="C37:E37"/>
    <mergeCell ref="C38:E38"/>
    <mergeCell ref="B36:C36"/>
    <mergeCell ref="A29:G29"/>
    <mergeCell ref="A30:G30"/>
    <mergeCell ref="A31:G31"/>
    <mergeCell ref="B34:C34"/>
    <mergeCell ref="B35:C35"/>
    <mergeCell ref="A3:G3"/>
    <mergeCell ref="C4:G4"/>
    <mergeCell ref="C6:G6"/>
    <mergeCell ref="C7:E7"/>
    <mergeCell ref="C5:F5"/>
    <mergeCell ref="B17:C17"/>
    <mergeCell ref="B18:C18"/>
    <mergeCell ref="B20:C20"/>
    <mergeCell ref="B19:C19"/>
    <mergeCell ref="C8:F8"/>
    <mergeCell ref="C9:G9"/>
    <mergeCell ref="C10:G10"/>
    <mergeCell ref="B12:C12"/>
    <mergeCell ref="B14:C14"/>
    <mergeCell ref="B16:C16"/>
    <mergeCell ref="B13:C13"/>
    <mergeCell ref="B15:C15"/>
  </mergeCells>
  <phoneticPr fontId="10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r:id="rId1"/>
  <rowBreaks count="1" manualBreakCount="1">
    <brk id="43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topLeftCell="A25" zoomScale="90" zoomScaleSheetLayoutView="90" workbookViewId="0">
      <selection activeCell="F36" sqref="F36"/>
    </sheetView>
  </sheetViews>
  <sheetFormatPr defaultColWidth="9" defaultRowHeight="24"/>
  <cols>
    <col min="1" max="1" width="10" style="1" customWidth="1"/>
    <col min="2" max="2" width="14.5703125" style="1" customWidth="1"/>
    <col min="3" max="3" width="23.42578125" style="1" customWidth="1"/>
    <col min="4" max="4" width="16.85546875" style="1" customWidth="1"/>
    <col min="5" max="5" width="14.42578125" style="1" customWidth="1"/>
    <col min="6" max="6" width="16.140625" style="1" customWidth="1"/>
    <col min="7" max="7" width="17" style="1" customWidth="1"/>
    <col min="8" max="8" width="8" style="1" customWidth="1"/>
    <col min="9" max="16384" width="9" style="1"/>
  </cols>
  <sheetData>
    <row r="1" spans="1:11" ht="26.25" customHeight="1">
      <c r="G1" s="2" t="s">
        <v>125</v>
      </c>
    </row>
    <row r="2" spans="1:11" ht="20.25" customHeight="1">
      <c r="H2" s="19"/>
      <c r="I2" s="19"/>
      <c r="J2" s="19"/>
      <c r="K2" s="19"/>
    </row>
    <row r="3" spans="1:11" s="3" customFormat="1" ht="26.25" customHeight="1">
      <c r="A3" s="316" t="s">
        <v>124</v>
      </c>
      <c r="B3" s="316"/>
      <c r="C3" s="316"/>
      <c r="D3" s="316"/>
      <c r="E3" s="316"/>
      <c r="F3" s="316"/>
      <c r="G3" s="316"/>
    </row>
    <row r="4" spans="1:11" s="5" customFormat="1" ht="24" customHeight="1">
      <c r="A4" s="301" t="s">
        <v>18</v>
      </c>
      <c r="B4" s="7"/>
      <c r="C4" s="317" t="str">
        <f>ปร.6!C4</f>
        <v>ปรับปรุงหลังคาคลุมพื้นดาดฟ้าชั้นสาม อาคาร ๑๕ อาคารวิศวกรรมวัสดุและโลหะการ</v>
      </c>
      <c r="D4" s="317"/>
      <c r="E4" s="317"/>
      <c r="F4" s="317"/>
      <c r="G4" s="317"/>
    </row>
    <row r="5" spans="1:11" s="5" customFormat="1" ht="24" customHeight="1">
      <c r="A5" s="301"/>
      <c r="B5" s="7"/>
      <c r="C5" s="317" t="str">
        <f>ปร.6!C5</f>
        <v>ตำบลในเมือง อำเภอเมืองนครราชสีมา จังหวัดนครราชสีมา</v>
      </c>
      <c r="D5" s="317"/>
      <c r="E5" s="317"/>
      <c r="F5" s="317"/>
      <c r="G5" s="300"/>
    </row>
    <row r="6" spans="1:11" s="5" customFormat="1" ht="24" customHeight="1">
      <c r="A6" s="7" t="s">
        <v>19</v>
      </c>
      <c r="B6" s="7"/>
      <c r="C6" s="317" t="str">
        <f>ปร.6!C6</f>
        <v>อาคาร ๑๕ อาคารวิศวกรรมวัสดุและโลหะการ</v>
      </c>
      <c r="D6" s="317"/>
      <c r="E6" s="317"/>
      <c r="F6" s="317"/>
      <c r="G6" s="317"/>
    </row>
    <row r="7" spans="1:11" s="5" customFormat="1" ht="24" customHeight="1">
      <c r="A7" s="7" t="s">
        <v>20</v>
      </c>
      <c r="B7" s="7"/>
      <c r="C7" s="317"/>
      <c r="D7" s="317"/>
      <c r="E7" s="317"/>
      <c r="F7" s="3"/>
      <c r="G7" s="3"/>
    </row>
    <row r="8" spans="1:11" s="5" customFormat="1" ht="24" customHeight="1">
      <c r="A8" s="7" t="s">
        <v>21</v>
      </c>
      <c r="B8" s="7"/>
      <c r="C8" s="317" t="str">
        <f>ปร.6!C8</f>
        <v>คณะวิศวกรรมศาสตร์และสถาปัตยกรรมศาสตร์ มหาวิทยาลัยเทคโนโลยีราชมงคลอีสาน</v>
      </c>
      <c r="D8" s="317"/>
      <c r="E8" s="317"/>
      <c r="F8" s="317"/>
      <c r="G8" s="3"/>
    </row>
    <row r="9" spans="1:11" s="5" customFormat="1" ht="24" customHeight="1">
      <c r="A9" s="7" t="s">
        <v>22</v>
      </c>
      <c r="B9" s="7"/>
      <c r="C9" s="317" t="s">
        <v>136</v>
      </c>
      <c r="D9" s="317"/>
      <c r="E9" s="317"/>
      <c r="F9" s="317"/>
      <c r="G9" s="317"/>
    </row>
    <row r="10" spans="1:11" s="5" customFormat="1" ht="24" customHeight="1">
      <c r="A10" s="7" t="s">
        <v>23</v>
      </c>
      <c r="B10" s="7"/>
      <c r="C10" s="317"/>
      <c r="D10" s="317"/>
      <c r="E10" s="317"/>
      <c r="F10" s="317"/>
      <c r="G10" s="317"/>
    </row>
    <row r="11" spans="1:11" ht="17.25" customHeight="1">
      <c r="G11" s="18" t="s">
        <v>24</v>
      </c>
    </row>
    <row r="12" spans="1:11" s="7" customFormat="1" ht="22.5" customHeight="1">
      <c r="A12" s="6" t="s">
        <v>11</v>
      </c>
      <c r="B12" s="310" t="s">
        <v>1</v>
      </c>
      <c r="C12" s="311"/>
      <c r="D12" s="6" t="s">
        <v>25</v>
      </c>
      <c r="E12" s="6" t="s">
        <v>26</v>
      </c>
      <c r="F12" s="6" t="s">
        <v>27</v>
      </c>
      <c r="G12" s="6" t="s">
        <v>4</v>
      </c>
    </row>
    <row r="13" spans="1:11" s="7" customFormat="1" ht="22.5" customHeight="1">
      <c r="A13" s="8">
        <v>1</v>
      </c>
      <c r="B13" s="312" t="s">
        <v>10</v>
      </c>
      <c r="C13" s="313" t="s">
        <v>9</v>
      </c>
      <c r="D13" s="9"/>
      <c r="E13" s="37"/>
      <c r="F13" s="9"/>
      <c r="G13" s="9"/>
    </row>
    <row r="14" spans="1:11" s="7" customFormat="1" ht="22.5" customHeight="1">
      <c r="A14" s="8"/>
      <c r="B14" s="312"/>
      <c r="C14" s="313"/>
      <c r="D14" s="9"/>
      <c r="E14" s="41"/>
      <c r="F14" s="9"/>
      <c r="G14" s="8"/>
    </row>
    <row r="15" spans="1:11" s="7" customFormat="1" ht="22.5" customHeight="1">
      <c r="A15" s="8"/>
      <c r="B15" s="312"/>
      <c r="C15" s="313"/>
      <c r="D15" s="9"/>
      <c r="E15" s="41"/>
      <c r="F15" s="9"/>
      <c r="G15" s="8"/>
    </row>
    <row r="16" spans="1:11" s="7" customFormat="1" ht="22.5" customHeight="1">
      <c r="A16" s="293"/>
      <c r="B16" s="286"/>
      <c r="C16" s="287"/>
      <c r="D16" s="294"/>
      <c r="E16" s="295"/>
      <c r="F16" s="294"/>
      <c r="G16" s="293"/>
    </row>
    <row r="17" spans="1:7" s="7" customFormat="1" ht="22.5" customHeight="1">
      <c r="A17" s="293"/>
      <c r="B17" s="286"/>
      <c r="C17" s="287"/>
      <c r="D17" s="294"/>
      <c r="E17" s="295"/>
      <c r="F17" s="294"/>
      <c r="G17" s="293"/>
    </row>
    <row r="18" spans="1:7" s="7" customFormat="1" ht="22.5" customHeight="1">
      <c r="A18" s="293"/>
      <c r="B18" s="286"/>
      <c r="C18" s="287"/>
      <c r="D18" s="294"/>
      <c r="E18" s="295"/>
      <c r="F18" s="294"/>
      <c r="G18" s="293"/>
    </row>
    <row r="19" spans="1:7" s="7" customFormat="1" ht="22.5" customHeight="1">
      <c r="A19" s="293"/>
      <c r="B19" s="286"/>
      <c r="C19" s="287"/>
      <c r="D19" s="294"/>
      <c r="E19" s="295"/>
      <c r="F19" s="294"/>
      <c r="G19" s="293"/>
    </row>
    <row r="20" spans="1:7" s="7" customFormat="1" ht="22.5" customHeight="1">
      <c r="A20" s="293"/>
      <c r="B20" s="286"/>
      <c r="C20" s="287"/>
      <c r="D20" s="294"/>
      <c r="E20" s="295"/>
      <c r="F20" s="294"/>
      <c r="G20" s="293"/>
    </row>
    <row r="21" spans="1:7" s="7" customFormat="1" ht="22.5" customHeight="1">
      <c r="A21" s="8"/>
      <c r="B21" s="312"/>
      <c r="C21" s="313"/>
      <c r="D21" s="9"/>
      <c r="E21" s="41"/>
      <c r="F21" s="9"/>
      <c r="G21" s="8"/>
    </row>
    <row r="22" spans="1:7" s="7" customFormat="1" ht="22.5" customHeight="1">
      <c r="A22" s="8"/>
      <c r="B22" s="312"/>
      <c r="C22" s="313"/>
      <c r="D22" s="9"/>
      <c r="E22" s="41"/>
      <c r="F22" s="9"/>
      <c r="G22" s="8"/>
    </row>
    <row r="23" spans="1:7" s="7" customFormat="1" ht="22.5" customHeight="1">
      <c r="A23" s="8"/>
      <c r="B23" s="312"/>
      <c r="C23" s="313"/>
      <c r="D23" s="9"/>
      <c r="E23" s="41"/>
      <c r="F23" s="9"/>
      <c r="G23" s="8"/>
    </row>
    <row r="24" spans="1:7">
      <c r="A24" s="8"/>
      <c r="B24" s="312"/>
      <c r="C24" s="313"/>
      <c r="D24" s="9"/>
      <c r="E24" s="37"/>
      <c r="F24" s="9"/>
      <c r="G24" s="8"/>
    </row>
    <row r="25" spans="1:7" ht="22.5" customHeight="1" thickBot="1">
      <c r="E25" s="2" t="s">
        <v>2</v>
      </c>
      <c r="F25" s="39">
        <f>SUM(F13:F24)</f>
        <v>0</v>
      </c>
    </row>
    <row r="26" spans="1:7" s="25" customFormat="1" ht="24.75" thickTop="1">
      <c r="B26" s="28"/>
      <c r="C26" s="28"/>
      <c r="D26" s="28"/>
      <c r="F26" s="1"/>
    </row>
    <row r="27" spans="1:7" s="25" customFormat="1">
      <c r="B27" s="28"/>
      <c r="C27" s="28"/>
      <c r="D27" s="28"/>
      <c r="F27" s="1"/>
    </row>
    <row r="28" spans="1:7" customFormat="1">
      <c r="A28" s="315"/>
      <c r="B28" s="315"/>
      <c r="C28" s="315"/>
      <c r="D28" s="315"/>
      <c r="E28" s="315"/>
      <c r="F28" s="315"/>
      <c r="G28" s="315"/>
    </row>
    <row r="29" spans="1:7" customFormat="1">
      <c r="A29" s="315"/>
      <c r="B29" s="315"/>
      <c r="C29" s="315"/>
      <c r="D29" s="315"/>
      <c r="E29" s="315"/>
      <c r="F29" s="315"/>
      <c r="G29" s="315"/>
    </row>
    <row r="30" spans="1:7" customFormat="1">
      <c r="A30" s="315"/>
      <c r="B30" s="315"/>
      <c r="C30" s="315"/>
      <c r="D30" s="315"/>
      <c r="E30" s="315"/>
      <c r="F30" s="315"/>
      <c r="G30" s="315"/>
    </row>
    <row r="31" spans="1:7" customFormat="1">
      <c r="B31" s="26"/>
      <c r="C31" s="26"/>
      <c r="D31" s="26"/>
      <c r="F31" s="1"/>
    </row>
    <row r="32" spans="1:7" customFormat="1">
      <c r="B32" s="26"/>
      <c r="C32" s="26"/>
      <c r="D32" s="26"/>
      <c r="F32" s="1"/>
    </row>
    <row r="33" spans="1:6" customFormat="1">
      <c r="A33" s="23"/>
      <c r="B33" s="315"/>
      <c r="C33" s="315"/>
      <c r="D33" s="1"/>
      <c r="E33" s="289"/>
      <c r="F33" s="1"/>
    </row>
    <row r="34" spans="1:6" customFormat="1">
      <c r="A34" s="23"/>
      <c r="B34" s="315"/>
      <c r="C34" s="315"/>
      <c r="D34" s="1"/>
      <c r="E34" s="303"/>
      <c r="F34" s="1"/>
    </row>
    <row r="35" spans="1:6" customFormat="1">
      <c r="A35" s="25"/>
      <c r="B35" s="315"/>
      <c r="C35" s="315"/>
      <c r="D35" s="1"/>
      <c r="E35" s="289"/>
      <c r="F35" s="1"/>
    </row>
    <row r="36" spans="1:6" customFormat="1">
      <c r="A36" s="25"/>
      <c r="B36" s="289"/>
      <c r="C36" s="289"/>
      <c r="D36" s="1"/>
      <c r="E36" s="289"/>
      <c r="F36" s="1"/>
    </row>
    <row r="37" spans="1:6" customFormat="1">
      <c r="A37" s="25"/>
      <c r="B37" s="289"/>
      <c r="C37" s="315"/>
      <c r="D37" s="315"/>
      <c r="E37" s="315"/>
      <c r="F37" s="1"/>
    </row>
    <row r="38" spans="1:6" customFormat="1">
      <c r="A38" s="25"/>
      <c r="B38" s="289"/>
      <c r="C38" s="289"/>
      <c r="D38" s="1"/>
      <c r="E38" s="289"/>
      <c r="F38" s="1"/>
    </row>
    <row r="39" spans="1:6" customFormat="1">
      <c r="A39" s="291"/>
      <c r="B39" s="292"/>
      <c r="C39" s="292"/>
      <c r="D39" s="1"/>
      <c r="E39" s="289"/>
      <c r="F39" s="1"/>
    </row>
    <row r="40" spans="1:6" customFormat="1">
      <c r="A40" s="25"/>
      <c r="B40" s="292"/>
      <c r="C40" s="292"/>
      <c r="D40" s="1"/>
      <c r="E40" s="289"/>
      <c r="F40" s="1"/>
    </row>
    <row r="41" spans="1:6" s="25" customFormat="1">
      <c r="B41" s="28"/>
      <c r="C41" s="28"/>
      <c r="D41" s="28"/>
      <c r="F41" s="1"/>
    </row>
    <row r="42" spans="1:6" ht="22.5" customHeight="1"/>
    <row r="43" spans="1:6" ht="28.5" customHeight="1"/>
    <row r="44" spans="1:6" ht="28.5" customHeight="1"/>
  </sheetData>
  <mergeCells count="23">
    <mergeCell ref="B35:C35"/>
    <mergeCell ref="C37:E37"/>
    <mergeCell ref="A28:G28"/>
    <mergeCell ref="A29:G29"/>
    <mergeCell ref="A30:G30"/>
    <mergeCell ref="B33:C33"/>
    <mergeCell ref="B34:C34"/>
    <mergeCell ref="B21:C21"/>
    <mergeCell ref="B22:C22"/>
    <mergeCell ref="B23:C23"/>
    <mergeCell ref="B24:C24"/>
    <mergeCell ref="C9:G9"/>
    <mergeCell ref="C10:G10"/>
    <mergeCell ref="B12:C12"/>
    <mergeCell ref="B13:C13"/>
    <mergeCell ref="B14:C14"/>
    <mergeCell ref="B15:C15"/>
    <mergeCell ref="C8:F8"/>
    <mergeCell ref="A3:G3"/>
    <mergeCell ref="C4:G4"/>
    <mergeCell ref="C5:F5"/>
    <mergeCell ref="C6:G6"/>
    <mergeCell ref="C7:E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>
      <selection activeCell="G13" sqref="G13"/>
    </sheetView>
  </sheetViews>
  <sheetFormatPr defaultRowHeight="15"/>
  <cols>
    <col min="2" max="2" width="39" bestFit="1" customWidth="1"/>
    <col min="6" max="6" width="10.85546875" customWidth="1"/>
    <col min="8" max="8" width="11.140625" customWidth="1"/>
    <col min="9" max="9" width="13.42578125" customWidth="1"/>
    <col min="11" max="11" width="7.140625" customWidth="1"/>
  </cols>
  <sheetData>
    <row r="1" spans="1:11" ht="24">
      <c r="A1" s="288"/>
      <c r="B1" s="288"/>
      <c r="C1" s="288"/>
      <c r="D1" s="288"/>
      <c r="E1" s="288"/>
      <c r="F1" s="288"/>
      <c r="G1" s="288"/>
      <c r="H1" s="288"/>
      <c r="I1" s="329" t="s">
        <v>126</v>
      </c>
      <c r="J1" s="329"/>
      <c r="K1" s="329"/>
    </row>
    <row r="2" spans="1:11" ht="21" customHeight="1">
      <c r="A2" s="354" t="s">
        <v>127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21" customHeight="1">
      <c r="A3" s="301" t="s">
        <v>18</v>
      </c>
      <c r="B3" s="317" t="s">
        <v>128</v>
      </c>
      <c r="C3" s="317"/>
      <c r="D3" s="317"/>
      <c r="E3" s="317"/>
      <c r="F3" s="317"/>
      <c r="G3" s="317"/>
      <c r="H3" s="317"/>
      <c r="I3" s="317"/>
      <c r="J3" s="317"/>
      <c r="K3" s="317"/>
    </row>
    <row r="4" spans="1:11" ht="21" customHeight="1">
      <c r="A4" s="7" t="s">
        <v>129</v>
      </c>
      <c r="B4" s="300"/>
      <c r="C4" s="300"/>
      <c r="D4" s="300"/>
      <c r="E4" s="300" t="s">
        <v>20</v>
      </c>
      <c r="F4" s="300"/>
      <c r="G4" s="300"/>
      <c r="H4" s="300"/>
      <c r="I4" s="300"/>
      <c r="J4" s="300"/>
      <c r="K4" s="300"/>
    </row>
    <row r="5" spans="1:11" ht="21" customHeight="1">
      <c r="A5" s="301" t="s">
        <v>140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21" customHeight="1">
      <c r="A6" s="301" t="s">
        <v>144</v>
      </c>
      <c r="B6" s="300"/>
      <c r="C6" s="300"/>
      <c r="D6" s="300"/>
      <c r="E6" s="317"/>
      <c r="F6" s="317"/>
      <c r="G6" s="317"/>
      <c r="H6" s="300"/>
      <c r="I6" s="300"/>
      <c r="J6" s="300"/>
      <c r="K6" s="300"/>
    </row>
    <row r="7" spans="1:11" ht="21" customHeight="1">
      <c r="A7" s="4"/>
      <c r="B7" s="288"/>
      <c r="C7" s="288"/>
      <c r="D7" s="288"/>
      <c r="E7" s="288"/>
      <c r="F7" s="288"/>
      <c r="G7" s="288"/>
      <c r="H7" s="288"/>
      <c r="I7" s="288"/>
      <c r="J7" s="350" t="s">
        <v>24</v>
      </c>
      <c r="K7" s="350"/>
    </row>
    <row r="8" spans="1:11" ht="21.75">
      <c r="A8" s="367" t="s">
        <v>11</v>
      </c>
      <c r="B8" s="367" t="s">
        <v>142</v>
      </c>
      <c r="C8" s="367" t="s">
        <v>13</v>
      </c>
      <c r="D8" s="367" t="s">
        <v>12</v>
      </c>
      <c r="E8" s="332" t="s">
        <v>14</v>
      </c>
      <c r="F8" s="333"/>
      <c r="G8" s="332" t="s">
        <v>15</v>
      </c>
      <c r="H8" s="333"/>
      <c r="I8" s="43" t="s">
        <v>29</v>
      </c>
      <c r="J8" s="357" t="s">
        <v>4</v>
      </c>
      <c r="K8" s="358"/>
    </row>
    <row r="9" spans="1:11" ht="21.75">
      <c r="A9" s="368"/>
      <c r="B9" s="368"/>
      <c r="C9" s="368"/>
      <c r="D9" s="368"/>
      <c r="E9" s="43" t="s">
        <v>55</v>
      </c>
      <c r="F9" s="43" t="s">
        <v>16</v>
      </c>
      <c r="G9" s="43" t="s">
        <v>55</v>
      </c>
      <c r="H9" s="43" t="s">
        <v>16</v>
      </c>
      <c r="I9" s="43" t="s">
        <v>56</v>
      </c>
      <c r="J9" s="351"/>
      <c r="K9" s="352"/>
    </row>
    <row r="10" spans="1:11" ht="21.75">
      <c r="A10" s="45" t="s">
        <v>57</v>
      </c>
      <c r="B10" s="46" t="s">
        <v>41</v>
      </c>
      <c r="C10" s="47"/>
      <c r="D10" s="47"/>
      <c r="E10" s="48"/>
      <c r="F10" s="48"/>
      <c r="G10" s="48"/>
      <c r="H10" s="48"/>
      <c r="I10" s="48"/>
      <c r="J10" s="336"/>
      <c r="K10" s="337"/>
    </row>
    <row r="11" spans="1:11" ht="21.75">
      <c r="A11" s="49">
        <v>1</v>
      </c>
      <c r="B11" s="50" t="s">
        <v>58</v>
      </c>
      <c r="C11" s="51"/>
      <c r="D11" s="52"/>
      <c r="E11" s="53"/>
      <c r="F11" s="53"/>
      <c r="G11" s="53"/>
      <c r="H11" s="53"/>
      <c r="I11" s="53"/>
      <c r="J11" s="355"/>
      <c r="K11" s="356"/>
    </row>
    <row r="12" spans="1:11" ht="21.75">
      <c r="A12" s="53">
        <v>1.1000000000000001</v>
      </c>
      <c r="B12" s="54" t="s">
        <v>59</v>
      </c>
      <c r="C12" s="55">
        <v>240</v>
      </c>
      <c r="D12" s="52" t="s">
        <v>5</v>
      </c>
      <c r="E12" s="56"/>
      <c r="F12" s="57"/>
      <c r="G12" s="56"/>
      <c r="H12" s="57"/>
      <c r="I12" s="57"/>
      <c r="J12" s="361"/>
      <c r="K12" s="362"/>
    </row>
    <row r="13" spans="1:11" ht="21.75">
      <c r="A13" s="51">
        <v>1.2</v>
      </c>
      <c r="B13" s="54" t="s">
        <v>60</v>
      </c>
      <c r="C13" s="58">
        <v>47</v>
      </c>
      <c r="D13" s="59" t="s">
        <v>5</v>
      </c>
      <c r="E13" s="60"/>
      <c r="F13" s="61"/>
      <c r="G13" s="60"/>
      <c r="H13" s="61"/>
      <c r="I13" s="61"/>
      <c r="J13" s="62"/>
      <c r="K13" s="63"/>
    </row>
    <row r="14" spans="1:11" ht="21.75">
      <c r="A14" s="51"/>
      <c r="B14" s="64" t="s">
        <v>61</v>
      </c>
      <c r="C14" s="58"/>
      <c r="D14" s="59"/>
      <c r="E14" s="60"/>
      <c r="F14" s="61"/>
      <c r="G14" s="60"/>
      <c r="H14" s="61"/>
      <c r="I14" s="61"/>
      <c r="J14" s="62"/>
      <c r="K14" s="63"/>
    </row>
    <row r="15" spans="1:11" ht="21.75">
      <c r="A15" s="51"/>
      <c r="B15" s="64"/>
      <c r="C15" s="58"/>
      <c r="D15" s="59"/>
      <c r="E15" s="60"/>
      <c r="F15" s="61"/>
      <c r="G15" s="60"/>
      <c r="H15" s="61"/>
      <c r="I15" s="61"/>
      <c r="J15" s="62"/>
      <c r="K15" s="63"/>
    </row>
    <row r="16" spans="1:11" ht="21.75">
      <c r="A16" s="53"/>
      <c r="B16" s="64"/>
      <c r="C16" s="55"/>
      <c r="D16" s="52"/>
      <c r="E16" s="56"/>
      <c r="F16" s="57"/>
      <c r="G16" s="56"/>
      <c r="H16" s="57"/>
      <c r="I16" s="57"/>
      <c r="J16" s="363"/>
      <c r="K16" s="364"/>
    </row>
    <row r="17" spans="1:11" ht="21.75">
      <c r="A17" s="51"/>
      <c r="B17" s="64"/>
      <c r="C17" s="55"/>
      <c r="D17" s="52"/>
      <c r="E17" s="56"/>
      <c r="F17" s="57"/>
      <c r="G17" s="56"/>
      <c r="H17" s="57"/>
      <c r="I17" s="57"/>
      <c r="J17" s="365"/>
      <c r="K17" s="366"/>
    </row>
    <row r="18" spans="1:11" ht="21.75">
      <c r="A18" s="51"/>
      <c r="B18" s="64"/>
      <c r="C18" s="55"/>
      <c r="D18" s="52"/>
      <c r="E18" s="56"/>
      <c r="F18" s="57"/>
      <c r="G18" s="56"/>
      <c r="H18" s="57"/>
      <c r="I18" s="57"/>
      <c r="J18" s="345"/>
      <c r="K18" s="353"/>
    </row>
    <row r="19" spans="1:11" ht="21.75">
      <c r="A19" s="51"/>
      <c r="B19" s="64"/>
      <c r="C19" s="55"/>
      <c r="D19" s="52"/>
      <c r="E19" s="56"/>
      <c r="F19" s="57"/>
      <c r="G19" s="56"/>
      <c r="H19" s="57"/>
      <c r="I19" s="57"/>
      <c r="J19" s="345"/>
      <c r="K19" s="353"/>
    </row>
    <row r="20" spans="1:11" ht="21.75">
      <c r="A20" s="65"/>
      <c r="B20" s="64"/>
      <c r="C20" s="65"/>
      <c r="D20" s="52"/>
      <c r="E20" s="56"/>
      <c r="F20" s="57"/>
      <c r="G20" s="56"/>
      <c r="H20" s="57"/>
      <c r="I20" s="57"/>
      <c r="J20" s="345"/>
      <c r="K20" s="353"/>
    </row>
    <row r="21" spans="1:11" ht="21.75">
      <c r="A21" s="66"/>
      <c r="B21" s="67"/>
      <c r="C21" s="68"/>
      <c r="D21" s="69"/>
      <c r="E21" s="56"/>
      <c r="F21" s="57"/>
      <c r="G21" s="56"/>
      <c r="H21" s="57"/>
      <c r="I21" s="57"/>
      <c r="J21" s="334"/>
      <c r="K21" s="335"/>
    </row>
    <row r="22" spans="1:11" ht="21.75">
      <c r="A22" s="306"/>
      <c r="B22" s="307" t="s">
        <v>62</v>
      </c>
      <c r="C22" s="306"/>
      <c r="D22" s="302"/>
      <c r="E22" s="308"/>
      <c r="F22" s="309">
        <f>SUM(F12:F21)</f>
        <v>0</v>
      </c>
      <c r="G22" s="308"/>
      <c r="H22" s="309">
        <f>SUM(H12:H21)</f>
        <v>0</v>
      </c>
      <c r="I22" s="309">
        <f>SUM(I12:I21)</f>
        <v>0</v>
      </c>
      <c r="J22" s="359"/>
      <c r="K22" s="360"/>
    </row>
    <row r="23" spans="1:11" ht="21.75">
      <c r="A23" s="239"/>
      <c r="B23" s="275"/>
      <c r="C23" s="239"/>
      <c r="D23" s="77"/>
      <c r="E23" s="305"/>
      <c r="F23" s="304"/>
      <c r="G23" s="305"/>
      <c r="H23" s="304"/>
      <c r="I23" s="304"/>
      <c r="J23" s="77"/>
      <c r="K23" s="77"/>
    </row>
    <row r="24" spans="1:11" ht="21.75">
      <c r="A24" s="239"/>
      <c r="B24" s="275"/>
      <c r="C24" s="239"/>
      <c r="D24" s="77"/>
      <c r="E24" s="305"/>
      <c r="F24" s="304"/>
      <c r="G24" s="305"/>
      <c r="H24" s="304"/>
      <c r="I24" s="304"/>
      <c r="J24" s="77"/>
      <c r="K24" s="77"/>
    </row>
    <row r="25" spans="1:11" ht="24">
      <c r="A25" s="239"/>
      <c r="B25" s="275"/>
      <c r="C25" s="239"/>
      <c r="D25" s="77"/>
      <c r="E25" s="305"/>
      <c r="F25" s="304"/>
      <c r="G25" s="305"/>
      <c r="H25" s="304"/>
      <c r="I25" s="329" t="s">
        <v>130</v>
      </c>
      <c r="J25" s="329"/>
      <c r="K25" s="329"/>
    </row>
    <row r="26" spans="1:11" ht="24">
      <c r="A26" s="296"/>
      <c r="B26" s="297"/>
      <c r="C26" s="296"/>
      <c r="D26" s="44"/>
      <c r="E26" s="298"/>
      <c r="F26" s="299"/>
      <c r="G26" s="298"/>
      <c r="H26" s="299"/>
      <c r="I26" s="299"/>
      <c r="J26" s="350" t="s">
        <v>24</v>
      </c>
      <c r="K26" s="350"/>
    </row>
    <row r="27" spans="1:11" ht="21.75">
      <c r="A27" s="367" t="s">
        <v>11</v>
      </c>
      <c r="B27" s="367" t="s">
        <v>1</v>
      </c>
      <c r="C27" s="367" t="s">
        <v>13</v>
      </c>
      <c r="D27" s="367" t="s">
        <v>12</v>
      </c>
      <c r="E27" s="338" t="s">
        <v>14</v>
      </c>
      <c r="F27" s="338"/>
      <c r="G27" s="338" t="s">
        <v>15</v>
      </c>
      <c r="H27" s="338"/>
      <c r="I27" s="72" t="s">
        <v>29</v>
      </c>
      <c r="J27" s="339" t="s">
        <v>4</v>
      </c>
      <c r="K27" s="340"/>
    </row>
    <row r="28" spans="1:11" ht="21.75">
      <c r="A28" s="368"/>
      <c r="B28" s="368"/>
      <c r="C28" s="368"/>
      <c r="D28" s="368"/>
      <c r="E28" s="75" t="s">
        <v>55</v>
      </c>
      <c r="F28" s="75" t="s">
        <v>16</v>
      </c>
      <c r="G28" s="75" t="s">
        <v>55</v>
      </c>
      <c r="H28" s="75" t="s">
        <v>16</v>
      </c>
      <c r="I28" s="75" t="s">
        <v>56</v>
      </c>
      <c r="J28" s="341"/>
      <c r="K28" s="342"/>
    </row>
    <row r="29" spans="1:11" ht="21.75">
      <c r="A29" s="78" t="s">
        <v>63</v>
      </c>
      <c r="B29" s="79" t="s">
        <v>9</v>
      </c>
      <c r="C29" s="80"/>
      <c r="D29" s="80"/>
      <c r="E29" s="81"/>
      <c r="F29" s="81"/>
      <c r="G29" s="81"/>
      <c r="H29" s="81"/>
      <c r="I29" s="81"/>
      <c r="J29" s="343"/>
      <c r="K29" s="344"/>
    </row>
    <row r="30" spans="1:11" ht="21.75">
      <c r="A30" s="82">
        <v>1</v>
      </c>
      <c r="B30" s="83" t="s">
        <v>64</v>
      </c>
      <c r="C30" s="84"/>
      <c r="D30" s="85"/>
      <c r="E30" s="86"/>
      <c r="F30" s="86"/>
      <c r="G30" s="86"/>
      <c r="H30" s="86"/>
      <c r="I30" s="86"/>
      <c r="J30" s="345"/>
      <c r="K30" s="346"/>
    </row>
    <row r="31" spans="1:11" ht="21.75">
      <c r="A31" s="86">
        <v>1.1000000000000001</v>
      </c>
      <c r="B31" s="87" t="s">
        <v>65</v>
      </c>
      <c r="C31" s="88">
        <v>1681</v>
      </c>
      <c r="D31" s="85" t="s">
        <v>7</v>
      </c>
      <c r="E31" s="89"/>
      <c r="F31" s="90"/>
      <c r="G31" s="89"/>
      <c r="H31" s="90"/>
      <c r="I31" s="90"/>
      <c r="J31" s="91"/>
      <c r="K31" s="92"/>
    </row>
    <row r="32" spans="1:11" ht="21.75">
      <c r="A32" s="84">
        <v>1.2</v>
      </c>
      <c r="B32" s="93" t="s">
        <v>66</v>
      </c>
      <c r="C32" s="88">
        <v>1055</v>
      </c>
      <c r="D32" s="85" t="s">
        <v>7</v>
      </c>
      <c r="E32" s="89"/>
      <c r="F32" s="90"/>
      <c r="G32" s="89"/>
      <c r="H32" s="90"/>
      <c r="I32" s="90"/>
      <c r="J32" s="91"/>
      <c r="K32" s="94"/>
    </row>
    <row r="33" spans="1:11" ht="21.75">
      <c r="A33" s="84">
        <v>1.3</v>
      </c>
      <c r="B33" s="93" t="s">
        <v>67</v>
      </c>
      <c r="C33" s="88">
        <v>53</v>
      </c>
      <c r="D33" s="85" t="s">
        <v>7</v>
      </c>
      <c r="E33" s="89"/>
      <c r="F33" s="90"/>
      <c r="G33" s="89"/>
      <c r="H33" s="90"/>
      <c r="I33" s="90"/>
      <c r="J33" s="91"/>
      <c r="K33" s="94"/>
    </row>
    <row r="34" spans="1:11" ht="21.75">
      <c r="A34" s="93">
        <v>1.5</v>
      </c>
      <c r="B34" s="93" t="s">
        <v>68</v>
      </c>
      <c r="C34" s="95">
        <v>112</v>
      </c>
      <c r="D34" s="85" t="s">
        <v>48</v>
      </c>
      <c r="E34" s="89"/>
      <c r="F34" s="90"/>
      <c r="G34" s="89"/>
      <c r="H34" s="90"/>
      <c r="I34" s="90"/>
      <c r="J34" s="91"/>
      <c r="K34" s="92"/>
    </row>
    <row r="35" spans="1:11" ht="21.75">
      <c r="A35" s="84">
        <v>1.6</v>
      </c>
      <c r="B35" s="93" t="s">
        <v>69</v>
      </c>
      <c r="C35" s="95">
        <v>45</v>
      </c>
      <c r="D35" s="85" t="s">
        <v>7</v>
      </c>
      <c r="E35" s="89"/>
      <c r="F35" s="90"/>
      <c r="G35" s="89"/>
      <c r="H35" s="90"/>
      <c r="I35" s="90"/>
      <c r="J35" s="91"/>
      <c r="K35" s="96"/>
    </row>
    <row r="36" spans="1:11" ht="21.75">
      <c r="A36" s="84">
        <v>1.7</v>
      </c>
      <c r="B36" s="93" t="s">
        <v>70</v>
      </c>
      <c r="C36" s="88">
        <v>84</v>
      </c>
      <c r="D36" s="85" t="s">
        <v>7</v>
      </c>
      <c r="E36" s="89"/>
      <c r="F36" s="90"/>
      <c r="G36" s="89"/>
      <c r="H36" s="90"/>
      <c r="I36" s="90"/>
      <c r="J36" s="91"/>
      <c r="K36" s="96"/>
    </row>
    <row r="37" spans="1:11" ht="21.75">
      <c r="A37" s="84">
        <v>1.8</v>
      </c>
      <c r="B37" s="97" t="s">
        <v>71</v>
      </c>
      <c r="C37" s="98">
        <v>240</v>
      </c>
      <c r="D37" s="99" t="s">
        <v>72</v>
      </c>
      <c r="E37" s="100"/>
      <c r="F37" s="101"/>
      <c r="G37" s="100"/>
      <c r="H37" s="101"/>
      <c r="I37" s="101"/>
      <c r="J37" s="91"/>
      <c r="K37" s="96"/>
    </row>
    <row r="38" spans="1:11" ht="21.75">
      <c r="A38" s="84">
        <v>1.9</v>
      </c>
      <c r="B38" s="97" t="s">
        <v>73</v>
      </c>
      <c r="C38" s="102">
        <v>18</v>
      </c>
      <c r="D38" s="99" t="s">
        <v>6</v>
      </c>
      <c r="E38" s="100"/>
      <c r="F38" s="101"/>
      <c r="G38" s="100"/>
      <c r="H38" s="101"/>
      <c r="I38" s="101"/>
      <c r="J38" s="91"/>
      <c r="K38" s="96"/>
    </row>
    <row r="39" spans="1:11" ht="21.75">
      <c r="A39" s="95">
        <v>1.1000000000000001</v>
      </c>
      <c r="B39" s="93" t="s">
        <v>74</v>
      </c>
      <c r="C39" s="88">
        <v>53</v>
      </c>
      <c r="D39" s="85" t="s">
        <v>6</v>
      </c>
      <c r="E39" s="89"/>
      <c r="F39" s="90"/>
      <c r="G39" s="89"/>
      <c r="H39" s="90"/>
      <c r="I39" s="90"/>
      <c r="J39" s="91"/>
      <c r="K39" s="103"/>
    </row>
    <row r="40" spans="1:11" ht="21.75">
      <c r="A40" s="95">
        <v>1.1100000000000001</v>
      </c>
      <c r="B40" s="93" t="s">
        <v>75</v>
      </c>
      <c r="C40" s="88">
        <v>9</v>
      </c>
      <c r="D40" s="85" t="s">
        <v>6</v>
      </c>
      <c r="E40" s="89"/>
      <c r="F40" s="90"/>
      <c r="G40" s="89"/>
      <c r="H40" s="90"/>
      <c r="I40" s="90"/>
      <c r="J40" s="91"/>
      <c r="K40" s="103"/>
    </row>
    <row r="41" spans="1:11" ht="21.75">
      <c r="A41" s="95">
        <v>1.1200000000000001</v>
      </c>
      <c r="B41" s="93" t="s">
        <v>76</v>
      </c>
      <c r="C41" s="88">
        <v>2</v>
      </c>
      <c r="D41" s="85" t="s">
        <v>77</v>
      </c>
      <c r="E41" s="89"/>
      <c r="F41" s="90"/>
      <c r="G41" s="89"/>
      <c r="H41" s="90"/>
      <c r="I41" s="90"/>
      <c r="J41" s="91"/>
      <c r="K41" s="103"/>
    </row>
    <row r="42" spans="1:11" ht="21.75">
      <c r="A42" s="95">
        <v>1.1299999999999999</v>
      </c>
      <c r="B42" s="93" t="s">
        <v>78</v>
      </c>
      <c r="C42" s="88">
        <v>8</v>
      </c>
      <c r="D42" s="85" t="s">
        <v>48</v>
      </c>
      <c r="E42" s="89"/>
      <c r="F42" s="90"/>
      <c r="G42" s="89"/>
      <c r="H42" s="90"/>
      <c r="I42" s="90"/>
      <c r="J42" s="91"/>
      <c r="K42" s="103"/>
    </row>
    <row r="43" spans="1:11" ht="21.75">
      <c r="A43" s="95">
        <v>1.1399999999999999</v>
      </c>
      <c r="B43" s="93" t="s">
        <v>79</v>
      </c>
      <c r="C43" s="88">
        <v>2</v>
      </c>
      <c r="D43" s="85" t="s">
        <v>80</v>
      </c>
      <c r="E43" s="89"/>
      <c r="F43" s="90"/>
      <c r="G43" s="89"/>
      <c r="H43" s="90"/>
      <c r="I43" s="90"/>
      <c r="J43" s="91"/>
      <c r="K43" s="103"/>
    </row>
    <row r="44" spans="1:11" ht="21.75">
      <c r="A44" s="104">
        <v>1.1499999999999999</v>
      </c>
      <c r="B44" s="105" t="s">
        <v>81</v>
      </c>
      <c r="C44" s="106">
        <v>4</v>
      </c>
      <c r="D44" s="107" t="s">
        <v>42</v>
      </c>
      <c r="E44" s="108"/>
      <c r="F44" s="90"/>
      <c r="G44" s="108"/>
      <c r="H44" s="109"/>
      <c r="I44" s="109"/>
      <c r="J44" s="110"/>
      <c r="K44" s="111"/>
    </row>
    <row r="45" spans="1:11" ht="21.75">
      <c r="A45" s="70"/>
      <c r="B45" s="71" t="s">
        <v>82</v>
      </c>
      <c r="C45" s="70"/>
      <c r="D45" s="72"/>
      <c r="E45" s="112"/>
      <c r="F45" s="113"/>
      <c r="G45" s="114"/>
      <c r="H45" s="113"/>
      <c r="I45" s="113"/>
      <c r="J45" s="332"/>
      <c r="K45" s="333"/>
    </row>
    <row r="46" spans="1:11" ht="21.75">
      <c r="A46" s="239"/>
      <c r="B46" s="275"/>
      <c r="C46" s="239"/>
      <c r="D46" s="77"/>
      <c r="E46" s="74"/>
      <c r="F46" s="276"/>
      <c r="G46" s="277"/>
      <c r="H46" s="276"/>
      <c r="I46" s="276"/>
      <c r="J46" s="77"/>
      <c r="K46" s="77"/>
    </row>
    <row r="47" spans="1:11" ht="24">
      <c r="A47" s="239"/>
      <c r="B47" s="275"/>
      <c r="C47" s="239"/>
      <c r="D47" s="77"/>
      <c r="E47" s="74"/>
      <c r="F47" s="276"/>
      <c r="G47" s="277"/>
      <c r="H47" s="276"/>
      <c r="I47" s="329" t="s">
        <v>131</v>
      </c>
      <c r="J47" s="329"/>
      <c r="K47" s="329"/>
    </row>
    <row r="48" spans="1:11" ht="24">
      <c r="A48" s="239"/>
      <c r="B48" s="275"/>
      <c r="C48" s="239"/>
      <c r="D48" s="77"/>
      <c r="E48" s="74"/>
      <c r="F48" s="276"/>
      <c r="G48" s="277"/>
      <c r="H48" s="276"/>
      <c r="I48" s="299"/>
      <c r="J48" s="350" t="s">
        <v>24</v>
      </c>
      <c r="K48" s="350"/>
    </row>
    <row r="49" spans="1:11" ht="21.75">
      <c r="A49" s="367" t="s">
        <v>11</v>
      </c>
      <c r="B49" s="367" t="s">
        <v>1</v>
      </c>
      <c r="C49" s="367" t="s">
        <v>13</v>
      </c>
      <c r="D49" s="367" t="s">
        <v>12</v>
      </c>
      <c r="E49" s="347" t="s">
        <v>14</v>
      </c>
      <c r="F49" s="347"/>
      <c r="G49" s="347" t="s">
        <v>15</v>
      </c>
      <c r="H49" s="347"/>
      <c r="I49" s="283" t="s">
        <v>29</v>
      </c>
      <c r="J49" s="339" t="s">
        <v>4</v>
      </c>
      <c r="K49" s="340"/>
    </row>
    <row r="50" spans="1:11" ht="21.75">
      <c r="A50" s="368"/>
      <c r="B50" s="368"/>
      <c r="C50" s="368"/>
      <c r="D50" s="368"/>
      <c r="E50" s="72" t="s">
        <v>55</v>
      </c>
      <c r="F50" s="72" t="s">
        <v>16</v>
      </c>
      <c r="G50" s="72" t="s">
        <v>55</v>
      </c>
      <c r="H50" s="72" t="s">
        <v>16</v>
      </c>
      <c r="I50" s="72" t="s">
        <v>56</v>
      </c>
      <c r="J50" s="351"/>
      <c r="K50" s="352"/>
    </row>
    <row r="51" spans="1:11" ht="21.75">
      <c r="A51" s="115" t="s">
        <v>63</v>
      </c>
      <c r="B51" s="116" t="s">
        <v>9</v>
      </c>
      <c r="C51" s="118"/>
      <c r="D51" s="117"/>
      <c r="E51" s="119"/>
      <c r="F51" s="120"/>
      <c r="G51" s="120"/>
      <c r="H51" s="120"/>
      <c r="I51" s="120"/>
      <c r="J51" s="336"/>
      <c r="K51" s="337"/>
    </row>
    <row r="52" spans="1:11" ht="21.75">
      <c r="A52" s="82">
        <v>2</v>
      </c>
      <c r="B52" s="83" t="s">
        <v>83</v>
      </c>
      <c r="C52" s="95"/>
      <c r="D52" s="85"/>
      <c r="E52" s="89"/>
      <c r="F52" s="90"/>
      <c r="G52" s="89"/>
      <c r="H52" s="90"/>
      <c r="I52" s="90"/>
      <c r="J52" s="121"/>
      <c r="K52" s="103"/>
    </row>
    <row r="53" spans="1:11" ht="21.75">
      <c r="A53" s="122">
        <v>2.1</v>
      </c>
      <c r="B53" s="93" t="s">
        <v>84</v>
      </c>
      <c r="C53" s="95">
        <v>47</v>
      </c>
      <c r="D53" s="85" t="s">
        <v>85</v>
      </c>
      <c r="E53" s="89"/>
      <c r="F53" s="90"/>
      <c r="G53" s="89"/>
      <c r="H53" s="90"/>
      <c r="I53" s="90"/>
      <c r="J53" s="91"/>
      <c r="K53" s="94"/>
    </row>
    <row r="54" spans="1:11" ht="21.75">
      <c r="A54" s="122"/>
      <c r="B54" s="93" t="s">
        <v>86</v>
      </c>
      <c r="C54" s="95"/>
      <c r="D54" s="85"/>
      <c r="E54" s="89"/>
      <c r="F54" s="90"/>
      <c r="G54" s="89"/>
      <c r="H54" s="90"/>
      <c r="I54" s="90"/>
      <c r="J54" s="91"/>
      <c r="K54" s="96"/>
    </row>
    <row r="55" spans="1:11" ht="21.75">
      <c r="A55" s="123"/>
      <c r="B55" s="105"/>
      <c r="C55" s="124"/>
      <c r="D55" s="107"/>
      <c r="E55" s="108"/>
      <c r="F55" s="109"/>
      <c r="G55" s="108"/>
      <c r="H55" s="109"/>
      <c r="I55" s="109"/>
      <c r="J55" s="125"/>
      <c r="K55" s="126"/>
    </row>
    <row r="56" spans="1:11" ht="21.75">
      <c r="A56" s="127"/>
      <c r="B56" s="128" t="s">
        <v>87</v>
      </c>
      <c r="C56" s="129"/>
      <c r="D56" s="72"/>
      <c r="E56" s="130"/>
      <c r="F56" s="73"/>
      <c r="G56" s="131"/>
      <c r="H56" s="73"/>
      <c r="I56" s="73"/>
      <c r="J56" s="132"/>
      <c r="K56" s="133"/>
    </row>
    <row r="57" spans="1:11" ht="21.75">
      <c r="A57" s="134"/>
      <c r="B57" s="135"/>
      <c r="C57" s="136"/>
      <c r="D57" s="137"/>
      <c r="E57" s="138"/>
      <c r="F57" s="139"/>
      <c r="G57" s="140"/>
      <c r="H57" s="139"/>
      <c r="I57" s="139"/>
      <c r="J57" s="141"/>
      <c r="K57" s="142"/>
    </row>
    <row r="58" spans="1:11" ht="21.75">
      <c r="A58" s="143">
        <v>3</v>
      </c>
      <c r="B58" s="144" t="s">
        <v>88</v>
      </c>
      <c r="C58" s="88"/>
      <c r="D58" s="85"/>
      <c r="E58" s="89"/>
      <c r="F58" s="90"/>
      <c r="G58" s="89"/>
      <c r="H58" s="90"/>
      <c r="I58" s="90"/>
      <c r="J58" s="330"/>
      <c r="K58" s="331"/>
    </row>
    <row r="59" spans="1:11" ht="21.75">
      <c r="A59" s="84">
        <v>3.1</v>
      </c>
      <c r="B59" s="93" t="s">
        <v>89</v>
      </c>
      <c r="C59" s="88">
        <v>245</v>
      </c>
      <c r="D59" s="85" t="s">
        <v>7</v>
      </c>
      <c r="E59" s="89"/>
      <c r="F59" s="90"/>
      <c r="G59" s="89"/>
      <c r="H59" s="90"/>
      <c r="I59" s="90"/>
      <c r="J59" s="91"/>
      <c r="K59" s="94"/>
    </row>
    <row r="60" spans="1:11" ht="21.75">
      <c r="A60" s="84">
        <v>3.2</v>
      </c>
      <c r="B60" s="87" t="s">
        <v>65</v>
      </c>
      <c r="C60" s="88">
        <v>155</v>
      </c>
      <c r="D60" s="85" t="s">
        <v>7</v>
      </c>
      <c r="E60" s="89"/>
      <c r="F60" s="90"/>
      <c r="G60" s="89"/>
      <c r="H60" s="90"/>
      <c r="I60" s="90"/>
      <c r="J60" s="91"/>
      <c r="K60" s="92"/>
    </row>
    <row r="61" spans="1:11" ht="21.75">
      <c r="A61" s="84">
        <v>3.3</v>
      </c>
      <c r="B61" s="93" t="s">
        <v>90</v>
      </c>
      <c r="C61" s="88">
        <v>260</v>
      </c>
      <c r="D61" s="85" t="s">
        <v>7</v>
      </c>
      <c r="E61" s="89"/>
      <c r="F61" s="90"/>
      <c r="G61" s="89"/>
      <c r="H61" s="90"/>
      <c r="I61" s="90"/>
      <c r="J61" s="91"/>
      <c r="K61" s="94"/>
    </row>
    <row r="62" spans="1:11" ht="21.75">
      <c r="A62" s="84">
        <v>3.4</v>
      </c>
      <c r="B62" s="93" t="s">
        <v>66</v>
      </c>
      <c r="C62" s="88">
        <v>845</v>
      </c>
      <c r="D62" s="85" t="s">
        <v>7</v>
      </c>
      <c r="E62" s="89"/>
      <c r="F62" s="90"/>
      <c r="G62" s="89"/>
      <c r="H62" s="90"/>
      <c r="I62" s="90"/>
      <c r="J62" s="91"/>
      <c r="K62" s="92"/>
    </row>
    <row r="63" spans="1:11" ht="21.75">
      <c r="A63" s="84">
        <v>3.5</v>
      </c>
      <c r="B63" s="93" t="s">
        <v>91</v>
      </c>
      <c r="C63" s="88">
        <v>10</v>
      </c>
      <c r="D63" s="85" t="s">
        <v>7</v>
      </c>
      <c r="E63" s="89"/>
      <c r="F63" s="90"/>
      <c r="G63" s="89"/>
      <c r="H63" s="90"/>
      <c r="I63" s="90"/>
      <c r="J63" s="91"/>
      <c r="K63" s="92"/>
    </row>
    <row r="64" spans="1:11" ht="21.75">
      <c r="A64" s="84">
        <v>3.6</v>
      </c>
      <c r="B64" s="93" t="s">
        <v>68</v>
      </c>
      <c r="C64" s="95">
        <v>21</v>
      </c>
      <c r="D64" s="85" t="s">
        <v>48</v>
      </c>
      <c r="E64" s="89"/>
      <c r="F64" s="90"/>
      <c r="G64" s="89"/>
      <c r="H64" s="90"/>
      <c r="I64" s="90"/>
      <c r="J64" s="91"/>
      <c r="K64" s="94"/>
    </row>
    <row r="65" spans="1:11" ht="21.75">
      <c r="A65" s="84">
        <v>3.7</v>
      </c>
      <c r="B65" s="93" t="s">
        <v>92</v>
      </c>
      <c r="C65" s="95">
        <v>27</v>
      </c>
      <c r="D65" s="85" t="s">
        <v>93</v>
      </c>
      <c r="E65" s="89"/>
      <c r="F65" s="90"/>
      <c r="G65" s="89"/>
      <c r="H65" s="90"/>
      <c r="I65" s="90"/>
      <c r="J65" s="91"/>
      <c r="K65" s="92"/>
    </row>
    <row r="66" spans="1:11" ht="21.75">
      <c r="A66" s="145">
        <v>3.8</v>
      </c>
      <c r="B66" s="146" t="s">
        <v>94</v>
      </c>
      <c r="C66" s="147">
        <v>1</v>
      </c>
      <c r="D66" s="148" t="s">
        <v>45</v>
      </c>
      <c r="E66" s="149"/>
      <c r="F66" s="150"/>
      <c r="G66" s="149"/>
      <c r="H66" s="150"/>
      <c r="I66" s="90"/>
      <c r="J66" s="151"/>
      <c r="K66" s="111"/>
    </row>
    <row r="67" spans="1:11" ht="21.75">
      <c r="A67" s="70"/>
      <c r="B67" s="71" t="s">
        <v>95</v>
      </c>
      <c r="C67" s="70"/>
      <c r="D67" s="72"/>
      <c r="E67" s="112"/>
      <c r="F67" s="113"/>
      <c r="G67" s="114"/>
      <c r="H67" s="113"/>
      <c r="I67" s="113"/>
      <c r="J67" s="332"/>
      <c r="K67" s="333"/>
    </row>
    <row r="68" spans="1:11" ht="24">
      <c r="A68" s="239"/>
      <c r="B68" s="275"/>
      <c r="C68" s="239"/>
      <c r="D68" s="77"/>
      <c r="E68" s="74"/>
      <c r="F68" s="276"/>
      <c r="G68" s="277"/>
      <c r="H68" s="276"/>
      <c r="I68" s="329" t="s">
        <v>132</v>
      </c>
      <c r="J68" s="329"/>
      <c r="K68" s="329"/>
    </row>
    <row r="69" spans="1:11" ht="24">
      <c r="A69" s="239"/>
      <c r="B69" s="275"/>
      <c r="C69" s="239"/>
      <c r="D69" s="77"/>
      <c r="E69" s="74"/>
      <c r="F69" s="276"/>
      <c r="G69" s="277"/>
      <c r="H69" s="276"/>
      <c r="I69" s="299"/>
      <c r="J69" s="350" t="s">
        <v>24</v>
      </c>
      <c r="K69" s="350"/>
    </row>
    <row r="70" spans="1:11" ht="21.75">
      <c r="A70" s="367" t="s">
        <v>11</v>
      </c>
      <c r="B70" s="367" t="s">
        <v>1</v>
      </c>
      <c r="C70" s="367" t="s">
        <v>13</v>
      </c>
      <c r="D70" s="367" t="s">
        <v>12</v>
      </c>
      <c r="E70" s="283" t="s">
        <v>14</v>
      </c>
      <c r="F70" s="283"/>
      <c r="G70" s="283" t="s">
        <v>15</v>
      </c>
      <c r="H70" s="283"/>
      <c r="I70" s="283" t="s">
        <v>29</v>
      </c>
      <c r="J70" s="152" t="s">
        <v>4</v>
      </c>
      <c r="K70" s="153"/>
    </row>
    <row r="71" spans="1:11" ht="21.75">
      <c r="A71" s="368"/>
      <c r="B71" s="368"/>
      <c r="C71" s="368"/>
      <c r="D71" s="368"/>
      <c r="E71" s="283" t="s">
        <v>55</v>
      </c>
      <c r="F71" s="283" t="s">
        <v>16</v>
      </c>
      <c r="G71" s="283" t="s">
        <v>55</v>
      </c>
      <c r="H71" s="283" t="s">
        <v>16</v>
      </c>
      <c r="I71" s="283" t="s">
        <v>56</v>
      </c>
      <c r="J71" s="154"/>
      <c r="K71" s="155"/>
    </row>
    <row r="72" spans="1:11" ht="21.75">
      <c r="A72" s="45" t="s">
        <v>63</v>
      </c>
      <c r="B72" s="116" t="s">
        <v>9</v>
      </c>
      <c r="C72" s="156"/>
      <c r="D72" s="47"/>
      <c r="E72" s="48"/>
      <c r="F72" s="48"/>
      <c r="G72" s="48"/>
      <c r="H72" s="48"/>
      <c r="I72" s="48"/>
      <c r="J72" s="157"/>
      <c r="K72" s="158"/>
    </row>
    <row r="73" spans="1:11" ht="21.75">
      <c r="A73" s="143">
        <v>3</v>
      </c>
      <c r="B73" s="144" t="s">
        <v>88</v>
      </c>
      <c r="C73" s="65"/>
      <c r="D73" s="52"/>
      <c r="E73" s="56"/>
      <c r="F73" s="57"/>
      <c r="G73" s="56"/>
      <c r="H73" s="57"/>
      <c r="I73" s="57"/>
      <c r="J73" s="159"/>
      <c r="K73" s="160"/>
    </row>
    <row r="74" spans="1:11" ht="21.75">
      <c r="A74" s="161">
        <v>3.8</v>
      </c>
      <c r="B74" s="64" t="s">
        <v>96</v>
      </c>
      <c r="C74" s="65">
        <v>1</v>
      </c>
      <c r="D74" s="52" t="s">
        <v>42</v>
      </c>
      <c r="E74" s="56"/>
      <c r="F74" s="57"/>
      <c r="G74" s="56"/>
      <c r="H74" s="57"/>
      <c r="I74" s="57"/>
      <c r="J74" s="162"/>
      <c r="K74" s="163"/>
    </row>
    <row r="75" spans="1:11" ht="21.75">
      <c r="A75" s="164">
        <v>3.9</v>
      </c>
      <c r="B75" s="64" t="s">
        <v>97</v>
      </c>
      <c r="C75" s="65">
        <v>2</v>
      </c>
      <c r="D75" s="52" t="s">
        <v>42</v>
      </c>
      <c r="E75" s="56"/>
      <c r="F75" s="57"/>
      <c r="G75" s="56"/>
      <c r="H75" s="57"/>
      <c r="I75" s="57"/>
      <c r="J75" s="162"/>
      <c r="K75" s="160"/>
    </row>
    <row r="76" spans="1:11" ht="21.75">
      <c r="A76" s="165">
        <v>3.1</v>
      </c>
      <c r="B76" s="93" t="s">
        <v>84</v>
      </c>
      <c r="C76" s="95">
        <v>35</v>
      </c>
      <c r="D76" s="85" t="s">
        <v>85</v>
      </c>
      <c r="E76" s="89"/>
      <c r="F76" s="90"/>
      <c r="G76" s="89"/>
      <c r="H76" s="90"/>
      <c r="I76" s="57"/>
      <c r="J76" s="91"/>
      <c r="K76" s="163"/>
    </row>
    <row r="77" spans="1:11" ht="21.75">
      <c r="A77" s="123"/>
      <c r="B77" s="105" t="s">
        <v>86</v>
      </c>
      <c r="C77" s="124"/>
      <c r="D77" s="107"/>
      <c r="E77" s="108"/>
      <c r="F77" s="109"/>
      <c r="G77" s="166"/>
      <c r="H77" s="167"/>
      <c r="I77" s="167"/>
      <c r="J77" s="168"/>
      <c r="K77" s="169"/>
    </row>
    <row r="78" spans="1:11" ht="21.75">
      <c r="A78" s="170"/>
      <c r="B78" s="171" t="s">
        <v>98</v>
      </c>
      <c r="C78" s="172"/>
      <c r="D78" s="173"/>
      <c r="E78" s="174"/>
      <c r="F78" s="175"/>
      <c r="G78" s="176"/>
      <c r="H78" s="175"/>
      <c r="I78" s="175"/>
      <c r="J78" s="177"/>
      <c r="K78" s="178"/>
    </row>
    <row r="79" spans="1:11" ht="21.75">
      <c r="A79" s="170"/>
      <c r="B79" s="171" t="s">
        <v>99</v>
      </c>
      <c r="C79" s="172"/>
      <c r="D79" s="179"/>
      <c r="E79" s="176"/>
      <c r="F79" s="175"/>
      <c r="G79" s="176"/>
      <c r="H79" s="175"/>
      <c r="I79" s="175"/>
      <c r="J79" s="180"/>
      <c r="K79" s="178"/>
    </row>
    <row r="80" spans="1:11" ht="21.75">
      <c r="A80" s="181">
        <v>4</v>
      </c>
      <c r="B80" s="182" t="s">
        <v>100</v>
      </c>
      <c r="C80" s="183"/>
      <c r="D80" s="184"/>
      <c r="E80" s="185"/>
      <c r="F80" s="186"/>
      <c r="G80" s="185"/>
      <c r="H80" s="186"/>
      <c r="I80" s="186"/>
      <c r="J80" s="187"/>
      <c r="K80" s="188"/>
    </row>
    <row r="81" spans="1:11" ht="21.75">
      <c r="A81" s="122">
        <v>4.0999999999999996</v>
      </c>
      <c r="B81" s="93" t="s">
        <v>101</v>
      </c>
      <c r="C81" s="95">
        <v>77</v>
      </c>
      <c r="D81" s="85" t="s">
        <v>5</v>
      </c>
      <c r="E81" s="89"/>
      <c r="F81" s="90"/>
      <c r="G81" s="89"/>
      <c r="H81" s="57"/>
      <c r="I81" s="57"/>
      <c r="J81" s="91"/>
      <c r="K81" s="94"/>
    </row>
    <row r="82" spans="1:11" ht="21.75">
      <c r="A82" s="122">
        <v>4.2</v>
      </c>
      <c r="B82" s="93" t="s">
        <v>102</v>
      </c>
      <c r="C82" s="95">
        <v>82</v>
      </c>
      <c r="D82" s="85" t="s">
        <v>5</v>
      </c>
      <c r="E82" s="89"/>
      <c r="F82" s="90"/>
      <c r="G82" s="56"/>
      <c r="H82" s="57"/>
      <c r="I82" s="57"/>
      <c r="J82" s="91"/>
      <c r="K82" s="94"/>
    </row>
    <row r="83" spans="1:11" ht="21.75">
      <c r="A83" s="122">
        <v>4.3</v>
      </c>
      <c r="B83" s="93" t="s">
        <v>103</v>
      </c>
      <c r="C83" s="95">
        <v>146</v>
      </c>
      <c r="D83" s="85" t="s">
        <v>5</v>
      </c>
      <c r="E83" s="89"/>
      <c r="F83" s="90"/>
      <c r="G83" s="89"/>
      <c r="H83" s="57"/>
      <c r="I83" s="57"/>
      <c r="J83" s="91"/>
      <c r="K83" s="94"/>
    </row>
    <row r="84" spans="1:11" ht="21.75">
      <c r="A84" s="122">
        <v>4.4000000000000004</v>
      </c>
      <c r="B84" s="93" t="s">
        <v>104</v>
      </c>
      <c r="C84" s="95">
        <v>215</v>
      </c>
      <c r="D84" s="85" t="s">
        <v>5</v>
      </c>
      <c r="E84" s="89"/>
      <c r="F84" s="90"/>
      <c r="G84" s="89"/>
      <c r="H84" s="57"/>
      <c r="I84" s="57"/>
      <c r="J84" s="91"/>
      <c r="K84" s="94"/>
    </row>
    <row r="85" spans="1:11" ht="21.75">
      <c r="A85" s="122">
        <v>4.5</v>
      </c>
      <c r="B85" s="93" t="s">
        <v>105</v>
      </c>
      <c r="C85" s="95">
        <v>215</v>
      </c>
      <c r="D85" s="85" t="s">
        <v>5</v>
      </c>
      <c r="E85" s="89"/>
      <c r="F85" s="90"/>
      <c r="G85" s="89"/>
      <c r="H85" s="57"/>
      <c r="I85" s="57"/>
      <c r="J85" s="91"/>
      <c r="K85" s="103"/>
    </row>
    <row r="86" spans="1:11" ht="21.75">
      <c r="A86" s="145"/>
      <c r="B86" s="105"/>
      <c r="C86" s="124"/>
      <c r="D86" s="107"/>
      <c r="E86" s="108"/>
      <c r="F86" s="189"/>
      <c r="G86" s="190"/>
      <c r="H86" s="189"/>
      <c r="I86" s="189"/>
      <c r="J86" s="191"/>
      <c r="K86" s="192"/>
    </row>
    <row r="87" spans="1:11" ht="21.75">
      <c r="A87" s="127"/>
      <c r="B87" s="193" t="s">
        <v>106</v>
      </c>
      <c r="C87" s="129"/>
      <c r="D87" s="72"/>
      <c r="E87" s="130"/>
      <c r="F87" s="73"/>
      <c r="G87" s="131"/>
      <c r="H87" s="73"/>
      <c r="I87" s="73"/>
      <c r="J87" s="194"/>
      <c r="K87" s="133"/>
    </row>
    <row r="88" spans="1:11" ht="21.75">
      <c r="A88" s="70"/>
      <c r="B88" s="71" t="s">
        <v>139</v>
      </c>
      <c r="C88" s="70"/>
      <c r="D88" s="72"/>
      <c r="E88" s="112"/>
      <c r="F88" s="113"/>
      <c r="G88" s="113"/>
      <c r="H88" s="113"/>
      <c r="I88" s="113"/>
      <c r="J88" s="195"/>
      <c r="K88" s="133"/>
    </row>
    <row r="89" spans="1:11" ht="21.75">
      <c r="A89" s="279"/>
      <c r="B89" s="278"/>
      <c r="C89" s="279"/>
      <c r="D89" s="76"/>
      <c r="E89" s="280"/>
      <c r="F89" s="281"/>
      <c r="G89" s="281"/>
      <c r="H89" s="281"/>
      <c r="I89" s="281"/>
      <c r="J89" s="76"/>
      <c r="K89" s="76"/>
    </row>
    <row r="90" spans="1:11" ht="24">
      <c r="A90" s="239"/>
      <c r="B90" s="275"/>
      <c r="C90" s="239"/>
      <c r="D90" s="77"/>
      <c r="E90" s="74"/>
      <c r="F90" s="276"/>
      <c r="G90" s="276"/>
      <c r="H90" s="276"/>
      <c r="I90" s="329" t="s">
        <v>133</v>
      </c>
      <c r="J90" s="329"/>
      <c r="K90" s="329"/>
    </row>
    <row r="91" spans="1:11" ht="24">
      <c r="A91" s="239"/>
      <c r="B91" s="275"/>
      <c r="C91" s="239"/>
      <c r="D91" s="77"/>
      <c r="E91" s="74"/>
      <c r="F91" s="276"/>
      <c r="G91" s="276"/>
      <c r="H91" s="276"/>
      <c r="I91" s="299"/>
      <c r="J91" s="350" t="s">
        <v>24</v>
      </c>
      <c r="K91" s="350"/>
    </row>
    <row r="92" spans="1:11" ht="21.75">
      <c r="A92" s="367" t="s">
        <v>11</v>
      </c>
      <c r="B92" s="367" t="s">
        <v>1</v>
      </c>
      <c r="C92" s="367" t="s">
        <v>13</v>
      </c>
      <c r="D92" s="367" t="s">
        <v>12</v>
      </c>
      <c r="E92" s="283" t="s">
        <v>14</v>
      </c>
      <c r="F92" s="283"/>
      <c r="G92" s="283" t="s">
        <v>15</v>
      </c>
      <c r="H92" s="283"/>
      <c r="I92" s="283" t="s">
        <v>29</v>
      </c>
      <c r="J92" s="152" t="s">
        <v>4</v>
      </c>
      <c r="K92" s="153"/>
    </row>
    <row r="93" spans="1:11" ht="21.75">
      <c r="A93" s="368"/>
      <c r="B93" s="368"/>
      <c r="C93" s="368"/>
      <c r="D93" s="368"/>
      <c r="E93" s="72" t="s">
        <v>55</v>
      </c>
      <c r="F93" s="72" t="s">
        <v>16</v>
      </c>
      <c r="G93" s="72" t="s">
        <v>55</v>
      </c>
      <c r="H93" s="72" t="s">
        <v>16</v>
      </c>
      <c r="I93" s="72" t="s">
        <v>56</v>
      </c>
      <c r="J93" s="154"/>
      <c r="K93" s="155"/>
    </row>
    <row r="94" spans="1:11" ht="21.75">
      <c r="A94" s="115" t="s">
        <v>107</v>
      </c>
      <c r="B94" s="196" t="s">
        <v>43</v>
      </c>
      <c r="C94" s="197"/>
      <c r="D94" s="117"/>
      <c r="E94" s="198"/>
      <c r="F94" s="199"/>
      <c r="G94" s="199"/>
      <c r="H94" s="199"/>
      <c r="I94" s="199"/>
      <c r="J94" s="200"/>
      <c r="K94" s="201"/>
    </row>
    <row r="95" spans="1:11" ht="21.75">
      <c r="A95" s="82">
        <v>1</v>
      </c>
      <c r="B95" s="144" t="s">
        <v>108</v>
      </c>
      <c r="C95" s="95"/>
      <c r="D95" s="85"/>
      <c r="E95" s="202"/>
      <c r="F95" s="203"/>
      <c r="G95" s="202"/>
      <c r="H95" s="203"/>
      <c r="I95" s="203"/>
      <c r="J95" s="121"/>
      <c r="K95" s="103"/>
    </row>
    <row r="96" spans="1:11" ht="21.75">
      <c r="A96" s="84">
        <v>1.1000000000000001</v>
      </c>
      <c r="B96" s="204" t="s">
        <v>109</v>
      </c>
      <c r="C96" s="205">
        <v>1</v>
      </c>
      <c r="D96" s="206" t="s">
        <v>42</v>
      </c>
      <c r="E96" s="207"/>
      <c r="F96" s="208"/>
      <c r="G96" s="207"/>
      <c r="H96" s="208"/>
      <c r="I96" s="208"/>
      <c r="J96" s="91"/>
      <c r="K96" s="94"/>
    </row>
    <row r="97" spans="1:11" ht="21.75">
      <c r="A97" s="84"/>
      <c r="B97" s="204" t="s">
        <v>110</v>
      </c>
      <c r="C97" s="209"/>
      <c r="D97" s="210"/>
      <c r="E97" s="211"/>
      <c r="F97" s="211"/>
      <c r="G97" s="211"/>
      <c r="H97" s="211"/>
      <c r="I97" s="211"/>
      <c r="J97" s="121"/>
      <c r="K97" s="103"/>
    </row>
    <row r="98" spans="1:11" ht="21.75">
      <c r="A98" s="84">
        <v>1.2</v>
      </c>
      <c r="B98" s="212" t="s">
        <v>111</v>
      </c>
      <c r="C98" s="213">
        <v>4</v>
      </c>
      <c r="D98" s="214" t="s">
        <v>42</v>
      </c>
      <c r="E98" s="215"/>
      <c r="F98" s="216"/>
      <c r="G98" s="217"/>
      <c r="H98" s="216"/>
      <c r="I98" s="216"/>
      <c r="J98" s="91"/>
      <c r="K98" s="94"/>
    </row>
    <row r="99" spans="1:11" ht="21.75">
      <c r="A99" s="84">
        <v>1.3</v>
      </c>
      <c r="B99" s="218" t="s">
        <v>112</v>
      </c>
      <c r="C99" s="213">
        <v>2</v>
      </c>
      <c r="D99" s="214" t="s">
        <v>42</v>
      </c>
      <c r="E99" s="215"/>
      <c r="F99" s="216"/>
      <c r="G99" s="217"/>
      <c r="H99" s="216"/>
      <c r="I99" s="216"/>
      <c r="J99" s="91"/>
      <c r="K99" s="94"/>
    </row>
    <row r="100" spans="1:11" ht="21.75">
      <c r="A100" s="84">
        <v>1.4</v>
      </c>
      <c r="B100" s="219" t="s">
        <v>113</v>
      </c>
      <c r="C100" s="213">
        <v>6</v>
      </c>
      <c r="D100" s="214" t="s">
        <v>42</v>
      </c>
      <c r="E100" s="215"/>
      <c r="F100" s="216"/>
      <c r="G100" s="217"/>
      <c r="H100" s="216"/>
      <c r="I100" s="216"/>
      <c r="J100" s="91"/>
      <c r="K100" s="103"/>
    </row>
    <row r="101" spans="1:11" ht="21.75">
      <c r="A101" s="84"/>
      <c r="B101" s="220" t="s">
        <v>114</v>
      </c>
      <c r="C101" s="213"/>
      <c r="D101" s="214"/>
      <c r="E101" s="215"/>
      <c r="F101" s="216"/>
      <c r="G101" s="217"/>
      <c r="H101" s="216"/>
      <c r="I101" s="216"/>
      <c r="J101" s="221"/>
      <c r="K101" s="96"/>
    </row>
    <row r="102" spans="1:11" ht="21.75">
      <c r="A102" s="84">
        <v>1.4</v>
      </c>
      <c r="B102" s="212" t="s">
        <v>115</v>
      </c>
      <c r="C102" s="222">
        <v>31</v>
      </c>
      <c r="D102" s="206" t="s">
        <v>44</v>
      </c>
      <c r="E102" s="223"/>
      <c r="F102" s="224"/>
      <c r="G102" s="223"/>
      <c r="H102" s="224"/>
      <c r="I102" s="224"/>
      <c r="J102" s="91"/>
      <c r="K102" s="96"/>
    </row>
    <row r="103" spans="1:11" ht="21.75">
      <c r="A103" s="84">
        <v>1.5</v>
      </c>
      <c r="B103" s="212" t="s">
        <v>116</v>
      </c>
      <c r="C103" s="222">
        <v>50</v>
      </c>
      <c r="D103" s="206" t="s">
        <v>44</v>
      </c>
      <c r="E103" s="223"/>
      <c r="F103" s="225"/>
      <c r="G103" s="223"/>
      <c r="H103" s="225"/>
      <c r="I103" s="225"/>
      <c r="J103" s="91"/>
      <c r="K103" s="96"/>
    </row>
    <row r="104" spans="1:11" ht="21.75">
      <c r="A104" s="84">
        <v>1.6</v>
      </c>
      <c r="B104" s="212" t="s">
        <v>117</v>
      </c>
      <c r="C104" s="222">
        <v>50</v>
      </c>
      <c r="D104" s="206" t="s">
        <v>44</v>
      </c>
      <c r="E104" s="223"/>
      <c r="F104" s="225"/>
      <c r="G104" s="223"/>
      <c r="H104" s="225"/>
      <c r="I104" s="225"/>
      <c r="J104" s="91"/>
      <c r="K104" s="226"/>
    </row>
    <row r="105" spans="1:11" ht="21.75">
      <c r="A105" s="227">
        <v>1.7</v>
      </c>
      <c r="B105" s="212" t="s">
        <v>118</v>
      </c>
      <c r="C105" s="222">
        <v>1</v>
      </c>
      <c r="D105" s="206" t="s">
        <v>45</v>
      </c>
      <c r="E105" s="223"/>
      <c r="F105" s="224"/>
      <c r="G105" s="228"/>
      <c r="H105" s="224"/>
      <c r="I105" s="224"/>
      <c r="J105" s="162"/>
      <c r="K105" s="229"/>
    </row>
    <row r="106" spans="1:11" ht="21.75">
      <c r="A106" s="51"/>
      <c r="B106" s="230"/>
      <c r="C106" s="65"/>
      <c r="D106" s="52"/>
      <c r="E106" s="56"/>
      <c r="F106" s="57"/>
      <c r="G106" s="56"/>
      <c r="H106" s="57"/>
      <c r="I106" s="57"/>
      <c r="J106" s="231"/>
      <c r="K106" s="160"/>
    </row>
    <row r="107" spans="1:11" ht="21.75">
      <c r="A107" s="51"/>
      <c r="B107" s="230"/>
      <c r="C107" s="65"/>
      <c r="D107" s="52"/>
      <c r="E107" s="56"/>
      <c r="F107" s="57"/>
      <c r="G107" s="56"/>
      <c r="H107" s="57"/>
      <c r="I107" s="57"/>
      <c r="J107" s="231"/>
      <c r="K107" s="160"/>
    </row>
    <row r="108" spans="1:11" ht="21.75">
      <c r="A108" s="51"/>
      <c r="B108" s="230"/>
      <c r="C108" s="51"/>
      <c r="D108" s="52"/>
      <c r="E108" s="56"/>
      <c r="F108" s="57"/>
      <c r="G108" s="56"/>
      <c r="H108" s="57"/>
      <c r="I108" s="57"/>
      <c r="J108" s="231"/>
      <c r="K108" s="160"/>
    </row>
    <row r="109" spans="1:11" ht="21.75">
      <c r="A109" s="66"/>
      <c r="B109" s="232"/>
      <c r="C109" s="66"/>
      <c r="D109" s="69"/>
      <c r="E109" s="233"/>
      <c r="F109" s="234"/>
      <c r="G109" s="235"/>
      <c r="H109" s="234"/>
      <c r="I109" s="234"/>
      <c r="J109" s="236"/>
      <c r="K109" s="237"/>
    </row>
    <row r="110" spans="1:11" ht="21.75">
      <c r="A110" s="70"/>
      <c r="B110" s="238" t="s">
        <v>138</v>
      </c>
      <c r="C110" s="70"/>
      <c r="D110" s="72"/>
      <c r="E110" s="112"/>
      <c r="F110" s="113"/>
      <c r="G110" s="114"/>
      <c r="H110" s="113"/>
      <c r="I110" s="113"/>
      <c r="J110" s="195"/>
      <c r="K110" s="133"/>
    </row>
    <row r="111" spans="1:11" ht="21.75">
      <c r="A111" s="279"/>
      <c r="B111" s="284"/>
      <c r="C111" s="279"/>
      <c r="D111" s="76"/>
      <c r="E111" s="280"/>
      <c r="F111" s="281"/>
      <c r="G111" s="282"/>
      <c r="H111" s="281"/>
      <c r="I111" s="281"/>
      <c r="J111" s="76"/>
      <c r="K111" s="76"/>
    </row>
    <row r="112" spans="1:11" ht="24">
      <c r="A112" s="239"/>
      <c r="B112" s="285"/>
      <c r="C112" s="239"/>
      <c r="D112" s="77"/>
      <c r="E112" s="74"/>
      <c r="F112" s="276"/>
      <c r="G112" s="277"/>
      <c r="H112" s="276"/>
      <c r="I112" s="329" t="s">
        <v>134</v>
      </c>
      <c r="J112" s="329"/>
      <c r="K112" s="329"/>
    </row>
    <row r="113" spans="1:11" ht="24">
      <c r="A113" s="239"/>
      <c r="B113" s="285"/>
      <c r="C113" s="239"/>
      <c r="D113" s="77"/>
      <c r="E113" s="74"/>
      <c r="F113" s="276"/>
      <c r="G113" s="277"/>
      <c r="H113" s="276"/>
      <c r="I113" s="299"/>
      <c r="J113" s="350" t="s">
        <v>24</v>
      </c>
      <c r="K113" s="350"/>
    </row>
    <row r="114" spans="1:11" ht="21.75">
      <c r="A114" s="367" t="s">
        <v>11</v>
      </c>
      <c r="B114" s="367" t="s">
        <v>1</v>
      </c>
      <c r="C114" s="367" t="s">
        <v>13</v>
      </c>
      <c r="D114" s="367" t="s">
        <v>12</v>
      </c>
      <c r="E114" s="283" t="s">
        <v>14</v>
      </c>
      <c r="F114" s="283"/>
      <c r="G114" s="283" t="s">
        <v>15</v>
      </c>
      <c r="H114" s="283"/>
      <c r="I114" s="283" t="s">
        <v>29</v>
      </c>
      <c r="J114" s="152" t="s">
        <v>4</v>
      </c>
      <c r="K114" s="153"/>
    </row>
    <row r="115" spans="1:11" ht="21.75">
      <c r="A115" s="368"/>
      <c r="B115" s="368"/>
      <c r="C115" s="368"/>
      <c r="D115" s="368"/>
      <c r="E115" s="72" t="s">
        <v>55</v>
      </c>
      <c r="F115" s="72" t="s">
        <v>16</v>
      </c>
      <c r="G115" s="72" t="s">
        <v>55</v>
      </c>
      <c r="H115" s="72" t="s">
        <v>16</v>
      </c>
      <c r="I115" s="72" t="s">
        <v>56</v>
      </c>
      <c r="J115" s="154"/>
      <c r="K115" s="155"/>
    </row>
    <row r="116" spans="1:11" ht="21.75">
      <c r="A116" s="115" t="s">
        <v>119</v>
      </c>
      <c r="B116" s="196" t="s">
        <v>10</v>
      </c>
      <c r="C116" s="118"/>
      <c r="D116" s="117"/>
      <c r="E116" s="119"/>
      <c r="F116" s="120"/>
      <c r="G116" s="120"/>
      <c r="H116" s="120"/>
      <c r="I116" s="120"/>
      <c r="J116" s="200"/>
      <c r="K116" s="201"/>
    </row>
    <row r="117" spans="1:11" ht="21.75">
      <c r="A117" s="82">
        <v>1</v>
      </c>
      <c r="B117" s="274" t="s">
        <v>120</v>
      </c>
      <c r="C117" s="240"/>
      <c r="D117" s="85"/>
      <c r="E117" s="241"/>
      <c r="F117" s="242"/>
      <c r="G117" s="241"/>
      <c r="H117" s="242"/>
      <c r="I117" s="242"/>
      <c r="J117" s="121"/>
      <c r="K117" s="103"/>
    </row>
    <row r="118" spans="1:11" ht="21.75">
      <c r="A118" s="84">
        <v>1.1000000000000001</v>
      </c>
      <c r="B118" s="243" t="s">
        <v>121</v>
      </c>
      <c r="C118" s="244">
        <v>2</v>
      </c>
      <c r="D118" s="85" t="s">
        <v>46</v>
      </c>
      <c r="E118" s="245"/>
      <c r="F118" s="224"/>
      <c r="G118" s="228"/>
      <c r="H118" s="224"/>
      <c r="I118" s="224"/>
      <c r="J118" s="330"/>
      <c r="K118" s="331"/>
    </row>
    <row r="119" spans="1:11" ht="21.75">
      <c r="A119" s="84"/>
      <c r="B119" s="243" t="s">
        <v>122</v>
      </c>
      <c r="C119" s="244"/>
      <c r="D119" s="85"/>
      <c r="E119" s="228"/>
      <c r="F119" s="224"/>
      <c r="G119" s="228"/>
      <c r="H119" s="224"/>
      <c r="I119" s="224"/>
      <c r="J119" s="348"/>
      <c r="K119" s="349"/>
    </row>
    <row r="120" spans="1:11" ht="21.75">
      <c r="A120" s="84">
        <v>1.2</v>
      </c>
      <c r="B120" s="243" t="s">
        <v>123</v>
      </c>
      <c r="C120" s="244">
        <v>2</v>
      </c>
      <c r="D120" s="246" t="s">
        <v>46</v>
      </c>
      <c r="E120" s="245"/>
      <c r="F120" s="224"/>
      <c r="G120" s="228"/>
      <c r="H120" s="224"/>
      <c r="I120" s="224"/>
      <c r="J120" s="330"/>
      <c r="K120" s="331"/>
    </row>
    <row r="121" spans="1:11" ht="21.75">
      <c r="A121" s="95"/>
      <c r="B121" s="247"/>
      <c r="C121" s="248"/>
      <c r="D121" s="249"/>
      <c r="E121" s="250"/>
      <c r="F121" s="203"/>
      <c r="G121" s="250"/>
      <c r="H121" s="203"/>
      <c r="I121" s="203"/>
      <c r="J121" s="221"/>
      <c r="K121" s="96"/>
    </row>
    <row r="122" spans="1:11" ht="21.75">
      <c r="A122" s="95"/>
      <c r="B122" s="93"/>
      <c r="C122" s="251"/>
      <c r="D122" s="85"/>
      <c r="E122" s="250"/>
      <c r="F122" s="203"/>
      <c r="G122" s="250"/>
      <c r="H122" s="203"/>
      <c r="I122" s="203"/>
      <c r="J122" s="121"/>
      <c r="K122" s="103"/>
    </row>
    <row r="123" spans="1:11" ht="21.75">
      <c r="A123" s="95"/>
      <c r="B123" s="252"/>
      <c r="C123" s="222"/>
      <c r="D123" s="206"/>
      <c r="E123" s="223"/>
      <c r="F123" s="225"/>
      <c r="G123" s="223"/>
      <c r="H123" s="225"/>
      <c r="I123" s="225"/>
      <c r="J123" s="253"/>
      <c r="K123" s="103"/>
    </row>
    <row r="124" spans="1:11" ht="21.75">
      <c r="A124" s="84"/>
      <c r="B124" s="93"/>
      <c r="C124" s="254"/>
      <c r="D124" s="206"/>
      <c r="E124" s="223"/>
      <c r="F124" s="224"/>
      <c r="G124" s="228"/>
      <c r="H124" s="224"/>
      <c r="I124" s="224"/>
      <c r="J124" s="255"/>
      <c r="K124" s="103"/>
    </row>
    <row r="125" spans="1:11" ht="21.75">
      <c r="A125" s="84"/>
      <c r="B125" s="93"/>
      <c r="C125" s="254"/>
      <c r="D125" s="206"/>
      <c r="E125" s="223"/>
      <c r="F125" s="224"/>
      <c r="G125" s="228"/>
      <c r="H125" s="224"/>
      <c r="I125" s="224"/>
      <c r="J125" s="256"/>
      <c r="K125" s="103"/>
    </row>
    <row r="126" spans="1:11" ht="21.75">
      <c r="A126" s="84"/>
      <c r="B126" s="93"/>
      <c r="C126" s="254"/>
      <c r="D126" s="206"/>
      <c r="E126" s="223"/>
      <c r="F126" s="224"/>
      <c r="G126" s="228"/>
      <c r="H126" s="224"/>
      <c r="I126" s="224"/>
      <c r="J126" s="255"/>
      <c r="K126" s="103"/>
    </row>
    <row r="127" spans="1:11" ht="21.75">
      <c r="A127" s="84"/>
      <c r="B127" s="257"/>
      <c r="C127" s="254"/>
      <c r="D127" s="206"/>
      <c r="E127" s="223"/>
      <c r="F127" s="224"/>
      <c r="G127" s="228"/>
      <c r="H127" s="224"/>
      <c r="I127" s="224"/>
      <c r="J127" s="253"/>
      <c r="K127" s="103"/>
    </row>
    <row r="128" spans="1:11" ht="21.75">
      <c r="A128" s="84"/>
      <c r="B128" s="93"/>
      <c r="C128" s="222"/>
      <c r="D128" s="206"/>
      <c r="E128" s="258"/>
      <c r="F128" s="203"/>
      <c r="G128" s="250"/>
      <c r="H128" s="203"/>
      <c r="I128" s="203"/>
      <c r="J128" s="253"/>
      <c r="K128" s="103"/>
    </row>
    <row r="129" spans="1:11" ht="21.75">
      <c r="A129" s="84"/>
      <c r="B129" s="259"/>
      <c r="C129" s="222"/>
      <c r="D129" s="206"/>
      <c r="E129" s="223"/>
      <c r="F129" s="260"/>
      <c r="G129" s="228"/>
      <c r="H129" s="260"/>
      <c r="I129" s="260"/>
      <c r="J129" s="255"/>
      <c r="K129" s="103"/>
    </row>
    <row r="130" spans="1:11" ht="21.75">
      <c r="A130" s="84"/>
      <c r="B130" s="259"/>
      <c r="C130" s="222"/>
      <c r="D130" s="206"/>
      <c r="E130" s="223"/>
      <c r="F130" s="260"/>
      <c r="G130" s="228"/>
      <c r="H130" s="260"/>
      <c r="I130" s="260"/>
      <c r="J130" s="255"/>
      <c r="K130" s="103"/>
    </row>
    <row r="131" spans="1:11" ht="21.75">
      <c r="A131" s="145"/>
      <c r="B131" s="261"/>
      <c r="C131" s="262"/>
      <c r="D131" s="263"/>
      <c r="E131" s="264"/>
      <c r="F131" s="265"/>
      <c r="G131" s="266"/>
      <c r="H131" s="265"/>
      <c r="I131" s="265"/>
      <c r="J131" s="267"/>
      <c r="K131" s="268"/>
    </row>
    <row r="132" spans="1:11" ht="21.75">
      <c r="A132" s="70"/>
      <c r="B132" s="269" t="s">
        <v>137</v>
      </c>
      <c r="C132" s="270"/>
      <c r="D132" s="271"/>
      <c r="E132" s="272"/>
      <c r="F132" s="273"/>
      <c r="G132" s="273"/>
      <c r="H132" s="273"/>
      <c r="I132" s="273"/>
      <c r="J132" s="195"/>
      <c r="K132" s="133"/>
    </row>
  </sheetData>
  <mergeCells count="70">
    <mergeCell ref="E6:G6"/>
    <mergeCell ref="A92:A93"/>
    <mergeCell ref="B92:B93"/>
    <mergeCell ref="C92:C93"/>
    <mergeCell ref="D92:D93"/>
    <mergeCell ref="A27:A28"/>
    <mergeCell ref="B27:B28"/>
    <mergeCell ref="C27:C28"/>
    <mergeCell ref="D27:D28"/>
    <mergeCell ref="A8:A9"/>
    <mergeCell ref="B8:B9"/>
    <mergeCell ref="C8:C9"/>
    <mergeCell ref="D8:D9"/>
    <mergeCell ref="A114:A115"/>
    <mergeCell ref="B114:B115"/>
    <mergeCell ref="C114:C115"/>
    <mergeCell ref="D114:D115"/>
    <mergeCell ref="A49:A50"/>
    <mergeCell ref="B49:B50"/>
    <mergeCell ref="C49:C50"/>
    <mergeCell ref="D49:D50"/>
    <mergeCell ref="A70:A71"/>
    <mergeCell ref="B70:B71"/>
    <mergeCell ref="C70:C71"/>
    <mergeCell ref="D70:D71"/>
    <mergeCell ref="J7:K7"/>
    <mergeCell ref="A2:K2"/>
    <mergeCell ref="I25:K25"/>
    <mergeCell ref="J26:K26"/>
    <mergeCell ref="J11:K11"/>
    <mergeCell ref="E8:F8"/>
    <mergeCell ref="G8:H8"/>
    <mergeCell ref="J8:K8"/>
    <mergeCell ref="J9:K9"/>
    <mergeCell ref="J10:K10"/>
    <mergeCell ref="J22:K22"/>
    <mergeCell ref="J12:K12"/>
    <mergeCell ref="J16:K16"/>
    <mergeCell ref="J17:K17"/>
    <mergeCell ref="J18:K18"/>
    <mergeCell ref="J19:K19"/>
    <mergeCell ref="J50:K50"/>
    <mergeCell ref="I47:K47"/>
    <mergeCell ref="J48:K48"/>
    <mergeCell ref="J20:K20"/>
    <mergeCell ref="J118:K118"/>
    <mergeCell ref="J119:K119"/>
    <mergeCell ref="J120:K120"/>
    <mergeCell ref="I68:K68"/>
    <mergeCell ref="J69:K69"/>
    <mergeCell ref="I90:K90"/>
    <mergeCell ref="J91:K91"/>
    <mergeCell ref="I112:K112"/>
    <mergeCell ref="J113:K113"/>
    <mergeCell ref="I1:K1"/>
    <mergeCell ref="B3:K3"/>
    <mergeCell ref="J58:K58"/>
    <mergeCell ref="J67:K67"/>
    <mergeCell ref="J21:K21"/>
    <mergeCell ref="J51:K51"/>
    <mergeCell ref="E27:F27"/>
    <mergeCell ref="G27:H27"/>
    <mergeCell ref="J27:K27"/>
    <mergeCell ref="J28:K28"/>
    <mergeCell ref="J29:K29"/>
    <mergeCell ref="J30:K30"/>
    <mergeCell ref="J45:K45"/>
    <mergeCell ref="E49:F49"/>
    <mergeCell ref="G49:H49"/>
    <mergeCell ref="J49:K49"/>
  </mergeCells>
  <pageMargins left="0.32" right="0.2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ปร.6</vt:lpstr>
      <vt:lpstr>ปร.5(ก)</vt:lpstr>
      <vt:lpstr>ปร.5(ข)</vt:lpstr>
      <vt:lpstr>ปร.4</vt:lpstr>
      <vt:lpstr>'ปร.5(ก)'!Print_Area</vt:lpstr>
      <vt:lpstr>'ปร.5(ข)'!Print_Area</vt:lpstr>
      <vt:lpstr>ปร.6!Print_Area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2020-02-26T01:21:51Z</dcterms:modified>
</cp:coreProperties>
</file>